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1\Company\Financije\Plan i analiza\Konsolidacija 2020-1-12\Bilješke\"/>
    </mc:Choice>
  </mc:AlternateContent>
  <bookViews>
    <workbookView xWindow="0" yWindow="0" windowWidth="19200" windowHeight="11445"/>
  </bookViews>
  <sheets>
    <sheet name="1-ugovori" sheetId="5" r:id="rId1"/>
    <sheet name="2-sporovi" sheetId="7" r:id="rId2"/>
  </sheets>
  <definedNames>
    <definedName name="_xlnm._FilterDatabase" localSheetId="0" hidden="1">'1-ugovori'!$A$3:$T$306</definedName>
    <definedName name="_xlnm.Print_Area" localSheetId="0">'1-ugovori'!$A$1:$I$929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8" i="5" l="1"/>
  <c r="F623" i="7"/>
  <c r="D887" i="5" l="1"/>
  <c r="D903" i="5" l="1"/>
  <c r="D492" i="5"/>
  <c r="F41" i="7"/>
  <c r="D929" i="5" l="1"/>
  <c r="D888" i="5"/>
  <c r="F624" i="7" l="1"/>
</calcChain>
</file>

<file path=xl/sharedStrings.xml><?xml version="1.0" encoding="utf-8"?>
<sst xmlns="http://schemas.openxmlformats.org/spreadsheetml/2006/main" count="6405" uniqueCount="1924">
  <si>
    <t>Napomena</t>
  </si>
  <si>
    <t>Rok važenja</t>
  </si>
  <si>
    <t>Dokument</t>
  </si>
  <si>
    <t>Namjena</t>
  </si>
  <si>
    <t>Primatelj jamstva</t>
  </si>
  <si>
    <t>Iznos danog jamstva</t>
  </si>
  <si>
    <t>Instrument osiguranja</t>
  </si>
  <si>
    <t>Datum izdavanja jamstva</t>
  </si>
  <si>
    <t>Red.br.</t>
  </si>
  <si>
    <t>Davatelj jamstva</t>
  </si>
  <si>
    <t>Iznos primljenog jamstva</t>
  </si>
  <si>
    <t>Datum primanja jamstva</t>
  </si>
  <si>
    <t>3.</t>
  </si>
  <si>
    <t>4.</t>
  </si>
  <si>
    <t>5.</t>
  </si>
  <si>
    <t>12.</t>
  </si>
  <si>
    <t>13.</t>
  </si>
  <si>
    <t>1.</t>
  </si>
  <si>
    <t>2.</t>
  </si>
  <si>
    <t>6.</t>
  </si>
  <si>
    <t>7.</t>
  </si>
  <si>
    <t>8.</t>
  </si>
  <si>
    <t>11.</t>
  </si>
  <si>
    <t>9.</t>
  </si>
  <si>
    <t>10.</t>
  </si>
  <si>
    <t>Tuženik</t>
  </si>
  <si>
    <t>Tužitelj</t>
  </si>
  <si>
    <t>Sažeti opis prirode spora</t>
  </si>
  <si>
    <t>Iznos glavnice</t>
  </si>
  <si>
    <t>Procjena financijskog učinka</t>
  </si>
  <si>
    <t>Procijenjeno vrijeme odljeva ili priljeva sredstava</t>
  </si>
  <si>
    <t>Početak sudskog spora</t>
  </si>
  <si>
    <t>UKUPNO DANI INSTRUMENTI PLAĆANJA</t>
  </si>
  <si>
    <t>UKUPNO-ISTARSKA ŽUPANIJA</t>
  </si>
  <si>
    <t>UKUPNO PRIMLJENI INSTRUMENTI PLAĆANJA-UKUPNO</t>
  </si>
  <si>
    <t>UKUPNO-PRORAČUNSKI KORISNIKA</t>
  </si>
  <si>
    <t>UKUPNO</t>
  </si>
  <si>
    <t>UKUPNO DANI INSTRUMENTI PLAĆANJA-PRORAČUNSKI KORISNICI</t>
  </si>
  <si>
    <t>UKUPNO PRIMLJENI INSTRUMENTI PLAĆANJA-PRORAČUNSKI KORISNICI</t>
  </si>
  <si>
    <t>UKUPNO PRIMLJENI INSTRUMENTI PLAĆANJA-ISTARSKA ŽUPANIJA</t>
  </si>
  <si>
    <t>UKUPNO DANI INSTRUMENTI PLAĆANJA-ISTARSKA ŽUPANIJA</t>
  </si>
  <si>
    <t>Popis sudskih sporova u tijeku  Istarske županije na dan 31.12.2020</t>
  </si>
  <si>
    <t>Popis ugovornih odnosa  Istarske županije na dan 31.12.2020</t>
  </si>
  <si>
    <t>Bolnica M. Horvat Rovinj</t>
  </si>
  <si>
    <t>Fizička osoba</t>
  </si>
  <si>
    <t>naknada štete</t>
  </si>
  <si>
    <t>Kraj 2021.</t>
  </si>
  <si>
    <t>2012.</t>
  </si>
  <si>
    <t>O.Š. V.Nazor Krnica</t>
  </si>
  <si>
    <t>2016.</t>
  </si>
  <si>
    <t>IŽ - II st. UT IŽ</t>
  </si>
  <si>
    <t>fiz.i prav.osobe</t>
  </si>
  <si>
    <t>poništenje II st. rješenja</t>
  </si>
  <si>
    <t>kontinuirano</t>
  </si>
  <si>
    <t>OŠ Fažana</t>
  </si>
  <si>
    <t>Radni spor- prava iz radog odnosa</t>
  </si>
  <si>
    <t>2019.</t>
  </si>
  <si>
    <t xml:space="preserve">Medicinska škola Pula </t>
  </si>
  <si>
    <t xml:space="preserve">Radni spor- prava iz radog odnosa </t>
  </si>
  <si>
    <t>2018.</t>
  </si>
  <si>
    <t>Kraj 2022.</t>
  </si>
  <si>
    <t>2020.</t>
  </si>
  <si>
    <t xml:space="preserve">Istarska županija </t>
  </si>
  <si>
    <t xml:space="preserve">Upravni sud u Rijeci </t>
  </si>
  <si>
    <t>Ocjena zakonitosti Odluke</t>
  </si>
  <si>
    <t xml:space="preserve">17. 02.2020. </t>
  </si>
  <si>
    <t>Ocjena zakonitosti Pravilnika</t>
  </si>
  <si>
    <t>27.02.2020.</t>
  </si>
  <si>
    <t>Istarska županija</t>
  </si>
  <si>
    <t>naplata potraživanja</t>
  </si>
  <si>
    <t>u narednih 5.g.</t>
  </si>
  <si>
    <t>21.07.2005.</t>
  </si>
  <si>
    <t>AGRO-INVESTING doo</t>
  </si>
  <si>
    <t>15.01.2009.</t>
  </si>
  <si>
    <t>PODLABIN doo</t>
  </si>
  <si>
    <t>11.01.2008.</t>
  </si>
  <si>
    <t>DIVERSO doo</t>
  </si>
  <si>
    <t>u narednih 3.g.</t>
  </si>
  <si>
    <t>Obrt KORTAR</t>
  </si>
  <si>
    <t>u narednih 2.g.</t>
  </si>
  <si>
    <t>OPG JADREŠKO ERVIN</t>
  </si>
  <si>
    <t>16.11.2012.</t>
  </si>
  <si>
    <t>ALBA doo</t>
  </si>
  <si>
    <t>15.11.2012.</t>
  </si>
  <si>
    <t>Obrt ŠOŠTARI</t>
  </si>
  <si>
    <t>18.01.2008.</t>
  </si>
  <si>
    <t>Obrt MARKONI GIARDINI</t>
  </si>
  <si>
    <t>24.05.2010.</t>
  </si>
  <si>
    <t>Obrt ISKOPI DUBINOVIĆ</t>
  </si>
  <si>
    <t>26.08.2015.</t>
  </si>
  <si>
    <t>Obrt MIROSLAV ZLATIĆ</t>
  </si>
  <si>
    <t>27.12.2011.</t>
  </si>
  <si>
    <t>MAR.RA.ISTRA doo</t>
  </si>
  <si>
    <t>25.07.2012.</t>
  </si>
  <si>
    <t>Obrt GLJIVARA MARTINA</t>
  </si>
  <si>
    <t>20.08.2013.</t>
  </si>
  <si>
    <t>Obrt DEMARKI</t>
  </si>
  <si>
    <t>u narednih 4.g.</t>
  </si>
  <si>
    <t>19.11.2012.</t>
  </si>
  <si>
    <t>Obrt INGA</t>
  </si>
  <si>
    <t>Obrt MATIĆ</t>
  </si>
  <si>
    <t>26.07.2013.</t>
  </si>
  <si>
    <t>Obrt EMMA</t>
  </si>
  <si>
    <t>28.12.2011.</t>
  </si>
  <si>
    <t>Obrt ŽBITAR</t>
  </si>
  <si>
    <t>23.12.2011.</t>
  </si>
  <si>
    <t>OPG RABAR RINO</t>
  </si>
  <si>
    <t>TELEPORT doo</t>
  </si>
  <si>
    <t>29.07.2015.</t>
  </si>
  <si>
    <t>Obrt TOMASO</t>
  </si>
  <si>
    <t>25.07.2019.</t>
  </si>
  <si>
    <t>Obrt PRŠUTARNA GRUBIŠIĆ</t>
  </si>
  <si>
    <t>02.01.2013.</t>
  </si>
  <si>
    <t>Obrt LICARDO</t>
  </si>
  <si>
    <t>02.05.2019.</t>
  </si>
  <si>
    <t>OPG VOŠTEN IVAN</t>
  </si>
  <si>
    <t>29.07.2019.</t>
  </si>
  <si>
    <t>Obrt KARATELA</t>
  </si>
  <si>
    <t>30.07.2019.</t>
  </si>
  <si>
    <t>OPG PLETIKOS DAVOR</t>
  </si>
  <si>
    <t>31.07.2019.</t>
  </si>
  <si>
    <t>VALTURA doo</t>
  </si>
  <si>
    <t>BARBA ČIŽO</t>
  </si>
  <si>
    <t>06.05.2019.</t>
  </si>
  <si>
    <t>31.03.2016.</t>
  </si>
  <si>
    <t>31.03.2016.                                      OV1833/16                                         i OV-1835/16</t>
  </si>
  <si>
    <t>Valamar Riviera d.d.</t>
  </si>
  <si>
    <t>Ugovor o koncesiji na pom.dobro1/2016.</t>
  </si>
  <si>
    <t>UGOVOR</t>
  </si>
  <si>
    <t>20.04.2036.</t>
  </si>
  <si>
    <t>01.04.2016.</t>
  </si>
  <si>
    <t>01.04.2016. OV2286/16</t>
  </si>
  <si>
    <t>Plava laguna  d.d.</t>
  </si>
  <si>
    <t>Ugovor o konc. na pom.dobro11/2013.Anex Dorotea Riva</t>
  </si>
  <si>
    <t>22.04.2023.</t>
  </si>
  <si>
    <t>06.06.2016. i 01.06.2015.</t>
  </si>
  <si>
    <t>Garancija Zg.bank.br. 1604004037 od 06.06.2016. Potvrda o osiguranju od 01.06.2015.</t>
  </si>
  <si>
    <t>Jurcon projekt d.o.o. Zagreb</t>
  </si>
  <si>
    <t>Ugovor gl.projekta troškov-Tur.ug.centar Pula</t>
  </si>
  <si>
    <t>30 dana od dana ispunjenja ugovora,ugovor je potpisan 25.05.2016.</t>
  </si>
  <si>
    <t xml:space="preserve">14.10.2016. </t>
  </si>
  <si>
    <t>OV-7636/16,                                   OV-7635/16 14.10.2016.</t>
  </si>
  <si>
    <t>CROMARIS D.D. ZADAR</t>
  </si>
  <si>
    <t>Ugovor o koncesiji na pomorsko dobro (uzgoj školjaka i bjele ribe u Limskom zaljevu) ID75652</t>
  </si>
  <si>
    <t>04.10.2040.</t>
  </si>
  <si>
    <t>20.11.2015.</t>
  </si>
  <si>
    <t>OV-7212/15,                                   OV-7211/15                                        od 20.11.2015.</t>
  </si>
  <si>
    <t>ISTRIDA D.D.</t>
  </si>
  <si>
    <t>Ugovor o koncesiji na pomorsko dobro (uzgoj školjaka i bjele ribe u Limskom zaljevu) ID 105648</t>
  </si>
  <si>
    <t>07.07.2032.</t>
  </si>
  <si>
    <t>23.05.2016.</t>
  </si>
  <si>
    <t>OV-2525/16,                               A07222341 OD 23.05.2016.</t>
  </si>
  <si>
    <t>LD "FAZAN" BUJE</t>
  </si>
  <si>
    <t>LOVOZAKUPNINA</t>
  </si>
  <si>
    <t>31.03.2026.</t>
  </si>
  <si>
    <t>31.05.2016.</t>
  </si>
  <si>
    <t>OV-5506/16,                                A07364158 OD31.05.2016.</t>
  </si>
  <si>
    <t>LD  "TRČKA" UMAG</t>
  </si>
  <si>
    <t>16.05.2016.</t>
  </si>
  <si>
    <t>OV-5008/16, A07351268 OD 16.05.2016.</t>
  </si>
  <si>
    <t>LD "PATKA" NOVIGRAD</t>
  </si>
  <si>
    <t>24.5.2016.</t>
  </si>
  <si>
    <t>OV-2536/16,A07222342 od 24.05.2016.</t>
  </si>
  <si>
    <t>LD "LEPUS" BRTONIGLA</t>
  </si>
  <si>
    <t>01.08.2016.</t>
  </si>
  <si>
    <t>OV-3717/16.A07222378 OD 01.08.2016.</t>
  </si>
  <si>
    <t>LD "SRNJAK" GROŽNJAN</t>
  </si>
  <si>
    <t>20.05.2016.</t>
  </si>
  <si>
    <t>OV-2503/16, A072222340, OD 20.05.2016.</t>
  </si>
  <si>
    <t>LD "DIANA" MOMJAN</t>
  </si>
  <si>
    <t>19.05.2016.</t>
  </si>
  <si>
    <t>OV-1745/16, A07269739, OD19.05.2016.</t>
  </si>
  <si>
    <t>LD "VEPAR" OPRTALJ</t>
  </si>
  <si>
    <t>OV-1751/16, A07269737, OD20.05.2016.</t>
  </si>
  <si>
    <t>LD "MIRNA" BUZET</t>
  </si>
  <si>
    <t>OV-1784/16, A07269738 OD 23.05.2016.</t>
  </si>
  <si>
    <t>LD "ČIĆARIJA" LANIŠĆE</t>
  </si>
  <si>
    <t>17.01.2016.</t>
  </si>
  <si>
    <t>OV-1684/16, A06934645, OD 17.05.2016.</t>
  </si>
  <si>
    <t>LD "ROČ" ROČ</t>
  </si>
  <si>
    <t>24.05.2016.</t>
  </si>
  <si>
    <t>OV-2359/16, A07114191, OD24.05.2016.</t>
  </si>
  <si>
    <t>LD "KAMENJARKA" LABIN</t>
  </si>
  <si>
    <t>28.05.2016.</t>
  </si>
  <si>
    <t>OV-337316, OD28.05.2016.,              A 07114206</t>
  </si>
  <si>
    <t>LD "UBAŠ" KOROMAČNO</t>
  </si>
  <si>
    <t>OV-3212/16, OD 19.05.2016,              A 07114199</t>
  </si>
  <si>
    <t>LD "BALOTIN" VINEŽ</t>
  </si>
  <si>
    <t>25.05.2016.</t>
  </si>
  <si>
    <t>OV-3384/16, OD 30.05.2016. A07334011</t>
  </si>
  <si>
    <t>LD "ZEC" KRŠAN</t>
  </si>
  <si>
    <t>OV-328/16, OD 25.05.2016.               A 07198962</t>
  </si>
  <si>
    <t>LD "KAMENJARKA" PIĆAN</t>
  </si>
  <si>
    <t>07.06.2016.</t>
  </si>
  <si>
    <t>OV-3278/16, OD 07.06.2016. A07222866</t>
  </si>
  <si>
    <t>LOVAČKA UDRUGA "GOLUB" TINJAN</t>
  </si>
  <si>
    <t>OV-2900/16 OD 19.05.2016. A07575061</t>
  </si>
  <si>
    <t>LOVAČKA UDRUGA "FAZAN" MOTOVUN</t>
  </si>
  <si>
    <t>OV-1314/2016 OD19.05.2016. A07222854</t>
  </si>
  <si>
    <t>LOVAČKA UDRUGA "VEPAR" PAZIN</t>
  </si>
  <si>
    <t>OV-3630/16 OD 24.05.2016. A07364148</t>
  </si>
  <si>
    <t>LOVAČKO DRUŠTVO "ZEC"POREČ</t>
  </si>
  <si>
    <t>OV-3010/16 OD 20.05.2016. A07186601</t>
  </si>
  <si>
    <t>LOVAČKA UDRUGA "FAZAN" KAŠTELIR</t>
  </si>
  <si>
    <t>OV-1811/16 OD 24.05.2016.A07186611</t>
  </si>
  <si>
    <t>LOVAČKO DRUŠTVO "DUBRVA" VIŠNJAN</t>
  </si>
  <si>
    <t>06.06.2016.</t>
  </si>
  <si>
    <t>OV-3990/16, 06.06.2016. A07364142</t>
  </si>
  <si>
    <t>LOVAČKO DRUŠTVO "LIM" VRSAR</t>
  </si>
  <si>
    <t>09.06.2016.</t>
  </si>
  <si>
    <t>OV-3804/16, OD 09.06.2016. A07186696</t>
  </si>
  <si>
    <t>LOVAČKA UDRUGA"SRNA" SVETI LOVREČ</t>
  </si>
  <si>
    <t>02.06.2016.</t>
  </si>
  <si>
    <t>OV-8489/16 OD 02.06.2016.              A 07186569</t>
  </si>
  <si>
    <t>LD "ISTRA" PULA</t>
  </si>
  <si>
    <t>03.06.2016.</t>
  </si>
  <si>
    <t>OV-8574/16 OD 03.06.2016. A07334569</t>
  </si>
  <si>
    <t>LD "UNION" PULA</t>
  </si>
  <si>
    <t>OV-4072/16, OD 24.05.2016. A07114953</t>
  </si>
  <si>
    <t>LD "BENA" LIŽNJAN</t>
  </si>
  <si>
    <t>27.05.2016.</t>
  </si>
  <si>
    <t>OV-1282/16 OD 27.05.2016., A07364879</t>
  </si>
  <si>
    <t>LOVAČKA UDRUGA "MARČANA"</t>
  </si>
  <si>
    <t>OV-3542/16, OD 25.05.2016. A07364887</t>
  </si>
  <si>
    <t>LD "KAMENJARKA" KRNICA</t>
  </si>
  <si>
    <t>28.06.2016.</t>
  </si>
  <si>
    <t>OV-1726/16, OD28.06.2016. A07363341</t>
  </si>
  <si>
    <t>LD "KAMENAKA" BARBAN</t>
  </si>
  <si>
    <t>OV-4025/16, 23.05.2016,  A07364869</t>
  </si>
  <si>
    <t>LD"JEDINSTVO" VODNJAN</t>
  </si>
  <si>
    <t>OV-1014/2016. OD 31.05.2016. A0708725</t>
  </si>
  <si>
    <t>LOVAČKA UDRUGA "JAREBICA" SVETVINČENAT</t>
  </si>
  <si>
    <t>30.05.2016.</t>
  </si>
  <si>
    <t>OV-1893/16 OD 30.05.2016.              A 07188999</t>
  </si>
  <si>
    <t xml:space="preserve">LD "ROVINJ" </t>
  </si>
  <si>
    <t>OV-4119/16, OD 02.06.2016.             A 07139735</t>
  </si>
  <si>
    <t>LD "JAREBICA" BALE</t>
  </si>
  <si>
    <t>OV-1016/2016.OD 31.05.2016. A07204488</t>
  </si>
  <si>
    <t>LD "GOLUB" KANFANAR</t>
  </si>
  <si>
    <t>OV-979/2016. 24.05.2016. A07204419</t>
  </si>
  <si>
    <t>LD "ZEC" ŽMINJ</t>
  </si>
  <si>
    <t>17.05.2016.</t>
  </si>
  <si>
    <t>OV-1294/2016. OD 17.05.2016. A07204423</t>
  </si>
  <si>
    <t>LD "KOLINKA" GRAČIŠĆE</t>
  </si>
  <si>
    <t>OV-2856/16 OD 17.05.2016.             A 072222857</t>
  </si>
  <si>
    <t>LOVAČKA UDRUGA "ŠLJUKA" CEROVLJE</t>
  </si>
  <si>
    <t>OV-2911/16OD 19.05.2016. A07222853</t>
  </si>
  <si>
    <t>LOVAČKA UDRUGA "SRNJAK" LUPOGLAV</t>
  </si>
  <si>
    <t>03.05.2012.</t>
  </si>
  <si>
    <t>OV-6338/16</t>
  </si>
  <si>
    <t>03.05.2032.</t>
  </si>
  <si>
    <t>13.12.2016.</t>
  </si>
  <si>
    <t>OV-10281/16 od 13.12.2016.</t>
  </si>
  <si>
    <t>Albanež d.o.o.</t>
  </si>
  <si>
    <t>Ugovor o koncesiji za posebnu uporabu pomorskog dobra ID 84019</t>
  </si>
  <si>
    <t>31.12.2030.</t>
  </si>
  <si>
    <t>12.12.2016.</t>
  </si>
  <si>
    <t>OV-8618/16
12.12.2016.</t>
  </si>
  <si>
    <t>Aqua farm d.o.o.</t>
  </si>
  <si>
    <t>Ugovor na koncesiju na pomorsko dobro u svrhu gospodarskog korištenja morskih površina za uzgoj školjaka i riba ID 53240 i ID 53241</t>
  </si>
  <si>
    <t>15.06.2029.</t>
  </si>
  <si>
    <t>09.12.2016.</t>
  </si>
  <si>
    <t>OV-7585/16
9.12.2016.</t>
  </si>
  <si>
    <t>Mini karavan servis d.o.o.</t>
  </si>
  <si>
    <t>Ugovor o koncesiji na pomorsko dobro na morskoj plaži u Funtani ID 144987</t>
  </si>
  <si>
    <t>19.12.2024.</t>
  </si>
  <si>
    <t>12.11.2016.</t>
  </si>
  <si>
    <t>OV-6873/16
12.11.2016.</t>
  </si>
  <si>
    <t>Mirko Dassena Obrt za uzgoj školjaka i trgovinu Marcanela</t>
  </si>
  <si>
    <t>Ugovor na koncesiju na pomorsko dobro u svrhu gospodarskog korištenja morskih površina za uzgoj školjaka ID 70397</t>
  </si>
  <si>
    <t>28.04.2030.</t>
  </si>
  <si>
    <t>31.12.2016.</t>
  </si>
  <si>
    <t>OV-12386/16
13.12.2016.</t>
  </si>
  <si>
    <t>Awa d.o.o.</t>
  </si>
  <si>
    <t>Ugovor na koncesiju na pomorsko dobro u svrhu gospodarskog korištenja privezišta i dijelova morskih plaža ID 70396</t>
  </si>
  <si>
    <t>08.12.2016.</t>
  </si>
  <si>
    <t>OV-9421/16
8.12.2016.</t>
  </si>
  <si>
    <t xml:space="preserve">Darko Licul Obrt Santa Marina Vabriga </t>
  </si>
  <si>
    <t>Ugovor na koncesiju na pomorsko dobro u svrhu gospodarskog korištenja morskih površina za uzgoj školjaka ID 53254</t>
  </si>
  <si>
    <t>04.05.2016.</t>
  </si>
  <si>
    <t>4.5.2016.
OV-3085/16
OV-3087/16
OV-3086/16</t>
  </si>
  <si>
    <t>IRTA d.o.o.</t>
  </si>
  <si>
    <t>Ugovor za isplatu subvencija za provedbu projekta ISTRAINSPIRIT</t>
  </si>
  <si>
    <t>Trajno</t>
  </si>
  <si>
    <t>23.1.2017.</t>
  </si>
  <si>
    <t>OV-307/17
23.1.2017</t>
  </si>
  <si>
    <t>Ugovor o koncesiji na pomorsko dobro na plažama na području Borik - Poreč ID 122002</t>
  </si>
  <si>
    <t>01.01.2034.</t>
  </si>
  <si>
    <t>24.01.2017.</t>
  </si>
  <si>
    <t>OV-417/17
24.1.2017.</t>
  </si>
  <si>
    <t>Zupičić Ivan Obrt Cincin</t>
  </si>
  <si>
    <t>Ugovor na koncesiju na pomorsko dobro u svrhu gospodarskog korištenja morskih površina za uzgoj školjaka ID 53251 i ID 53250</t>
  </si>
  <si>
    <t>25.01.2017.</t>
  </si>
  <si>
    <t>25.1.2017.
OV-495/17
OV-494/17
OV-503/17
OV-513/17
OV-512/17
OV-511/17
OV-510/17
OV-509/17
OV-508/17
OV-507/17
OV-506/17
OV-505/17
OV-504/17
OV-502/17
OV-501/17
OV-500/17
OV-499/17
OV-498/17
OV-497/17
OV-496/17</t>
  </si>
  <si>
    <t>Grad Pula</t>
  </si>
  <si>
    <t>Ugovor o načinu i uvjetima povrata sredstava u proračun IŽ za izgradnju ŽCGO Kaštijun</t>
  </si>
  <si>
    <t>31.01.2037.</t>
  </si>
  <si>
    <t>24.1.2017.
OV-232/17
OV-233/17
OV-234/17
OV-235/17
OV-240/17
OV-241/17
OV-247/17
OV-246/17
OV-242/17
OV-245/17
OV-243/17
OV-244/17
OV-236/17
OV-238/17
OV-239/17
OV-237/17
OV-230/17
OV-231/17
OV-229/17
OV-228/17</t>
  </si>
  <si>
    <t>Općina Fažana</t>
  </si>
  <si>
    <t>31.01.2017.</t>
  </si>
  <si>
    <t xml:space="preserve">OV-266/17
OV-267/17
30.1.2017.
</t>
  </si>
  <si>
    <t>Grad Novigrad</t>
  </si>
  <si>
    <t>13.03.2017.</t>
  </si>
  <si>
    <t xml:space="preserve">OV-1096/17          OV-1097/17 13.03.2017.                 </t>
  </si>
  <si>
    <t>Grad Buje</t>
  </si>
  <si>
    <t xml:space="preserve">OV-1094/17           OV-1095/17             13.03.2017.                                                    </t>
  </si>
  <si>
    <t>Ugovor o sufinanciranju dijela kreditne obaveze za izgradnju i opremanje nove Opće bolnice u Puli</t>
  </si>
  <si>
    <t>27.02.2018.</t>
  </si>
  <si>
    <t>Garancija br. 5401973253 Erste banka od 27.02.2017.</t>
  </si>
  <si>
    <t>TRAMES CONSULTANTS D.O.O.</t>
  </si>
  <si>
    <t>Ugovor o javnoj nabavi usl.stručnog nadzora nad rekonstrukcijom i dogradnjom - Dom za starije Domeniko Pergolis Rovinj.</t>
  </si>
  <si>
    <t>Ugovor će se anexirati</t>
  </si>
  <si>
    <t>25.04.2017.</t>
  </si>
  <si>
    <t>OV-2314/17 OV-2315/17 od 25.04.2017.</t>
  </si>
  <si>
    <t>Ugovor o koncesiji na pomorsko dobro na plažama u zoni TN Girandela u Rapcu Br 1/2017.</t>
  </si>
  <si>
    <t>03.05.2036.</t>
  </si>
  <si>
    <t>20.04.2017.</t>
  </si>
  <si>
    <t>OV-1866/17,                                     OV-1867/17,                                   OV-1868/17,                                      OV-1869/17,                                      OV-1870/17,                                    OV-1871/17,                                     OV1872/17,                                      OV-1873/17,                                     OV-1874/17,                                     OV-1875/17,                                      OV-1876/17,                                     OV-1877/17,                                     OV-1878/17,                                      OV-1879/17,                                      OV-1880/17,                                      OV-1881/17,                                      OV-1882/17,                                      OV-1883/17,                                      OV-1884/17,                                      OV-1865/17                                      od 20.04.2017.</t>
  </si>
  <si>
    <t>Općina Brtonigla</t>
  </si>
  <si>
    <t>26.05.2017.</t>
  </si>
  <si>
    <t xml:space="preserve">26.5.2017.
od OV-1699/17                                   do OV-1718/17
</t>
  </si>
  <si>
    <t>Općina Tar Vabriga</t>
  </si>
  <si>
    <t>01.06.2017.</t>
  </si>
  <si>
    <t>OV-2917/17 od 1.6.2017.</t>
  </si>
  <si>
    <t>Općina Motovun</t>
  </si>
  <si>
    <t>25.05.2017.</t>
  </si>
  <si>
    <t>OV-2783/17 od 25.05.2017.</t>
  </si>
  <si>
    <t>Općina Tinjan</t>
  </si>
  <si>
    <t>11.05.2017.</t>
  </si>
  <si>
    <t>OV-1055/2017 od 11.05.2017.</t>
  </si>
  <si>
    <t>Općina Barban</t>
  </si>
  <si>
    <t>31.1.2037.</t>
  </si>
  <si>
    <t>10.05.2017.</t>
  </si>
  <si>
    <t>OV-3103/17,                                   OV-3102/17,                                     OV-3101/17,                                     OV-3100/17,                                       OV-3099/17,                                       OV-3098/17,                                      OV-3097/17,                                       OV-3096/17,                                       OV-3095/17,                                       OV-3094/17,                                       OV-3093/17,                                      OV-3092/17,                                       OV-3091/17,                                       OV-3090/17,                                      OV-3089/17,                                       OV-3088/17,                                   OV-3087/17,                                       OV-3086/17,                                     OV-3085/17,                                       OV-3084/17                                      od 10.05.2017.</t>
  </si>
  <si>
    <t>Općina Sveta Nedjelja</t>
  </si>
  <si>
    <t>30.06.2017.</t>
  </si>
  <si>
    <t>OV-3074/17  od 09.06.2017.</t>
  </si>
  <si>
    <t>Općina Karojba</t>
  </si>
  <si>
    <t>01.08.2017.</t>
  </si>
  <si>
    <t>broj 1704005518 od 1.08.2017.</t>
  </si>
  <si>
    <t>Zagrebačka banka (ALLIANZ ZAGREB)</t>
  </si>
  <si>
    <t>Usluga osiguranja osoba i imovine za potrebe IŽ</t>
  </si>
  <si>
    <t>OKVIRNI SPORAZUM</t>
  </si>
  <si>
    <t>01.08.2021.</t>
  </si>
  <si>
    <t>23.08.2017.</t>
  </si>
  <si>
    <t>broj 1704005622 od 23.08.2017.</t>
  </si>
  <si>
    <t>Zagrebačka banka (CROATIA OSIGURANJE)</t>
  </si>
  <si>
    <t>18.07.2021.</t>
  </si>
  <si>
    <t>07.08.2017.</t>
  </si>
  <si>
    <t>broj 1704005396 od 07.08.2017.</t>
  </si>
  <si>
    <t>29.08.2017.</t>
  </si>
  <si>
    <t>OV-5787/17,                                      OV-5786/17,                                      OV-5785/17,                                       OV-5784/17,                                       OV-5783/17,                                       OV-5782/17,                                      OV-5781/17,                                      OV-5780/17,                                      OV-5779/17,                                      OV-5778/17,                                       OV-5777/17,                                      OV-5776/17,                                      OV-5775/17,                                      OV-5774/17,                                      OV-5773/17,                                       OV-5772/17,                                      OV-5771/17,                                      OV-5770/17,                                      OV-5769/17,                                      OV-5768/17                                       od 29.08.2017.</t>
  </si>
  <si>
    <t>Općina Pićan</t>
  </si>
  <si>
    <t>15.09.2017.</t>
  </si>
  <si>
    <t>OV-3111/17 od 15.09.2017.</t>
  </si>
  <si>
    <t>OPĆINA LANIŠĆE</t>
  </si>
  <si>
    <t>30.08.2017.</t>
  </si>
  <si>
    <t>OV-3398/17,                                       OV-3399/17,                                      OV-3400/17,                                      OV-3401/17,                                       OV-3402/17,                                       OV-3403/17,                                       OV-3404/17,                                      OV-3405/17,                                       OV-3406/17,                                      OV-3407/17,                                     OV-3408/17,                                       OV-3409/17,                                      OV-3410/17,                                       OV-3411/17,                                       OV-3412/17,                                     OV-3413/17,                                     OV-3414/17,                                     OV-3415/17,                                       OV-3416/17,                                        OV3417/17 od 30.08.2017.</t>
  </si>
  <si>
    <t>OPĆINA RAŠA</t>
  </si>
  <si>
    <t>24.11.2017.</t>
  </si>
  <si>
    <t>OV-7414/17 od 24.11.2017.</t>
  </si>
  <si>
    <t>ŠRD "VINKURAN"</t>
  </si>
  <si>
    <t>Ugovor o koncesiji na pomorsko dobro. U svrhugospodarskog korištenja luke posebne namjene sportske luke Vinkuran ID 53234</t>
  </si>
  <si>
    <t>18.12.2017.</t>
  </si>
  <si>
    <t>OV-6622/17 od 18.12.2017.</t>
  </si>
  <si>
    <t>OPĆINA TINJAN</t>
  </si>
  <si>
    <t>11.12.2017.</t>
  </si>
  <si>
    <t>OV-6126/17 od 11.12.2017.</t>
  </si>
  <si>
    <t>OPĆINA OPRTALJ</t>
  </si>
  <si>
    <t>20.12.2017.</t>
  </si>
  <si>
    <t>OV-5296/17,                                       OV-5297/17,                                       OV-5298/17,                                       OV-5299/17,                                       OV-5300/17,                                    OV-5301/17,                                       OV-5302/17,                                       OV-5303/17,                                       OV-5304/17,                                     OV-5305/17,                                       OV-5306/17,                                       OV-5307/17,                                       OV-5308/17,                                    OV-5309/17,                                      OV-5310/17,                                        OV-5311/17,                                    OV-5312/17,                                      OV-5313/17,                                   OV5314/17 od 20.12.2017.</t>
  </si>
  <si>
    <t>29.12.2017.</t>
  </si>
  <si>
    <t>Garancija br. 81-40-17335-8</t>
  </si>
  <si>
    <t>ŠTEDBANKA D.D. (METRONET)</t>
  </si>
  <si>
    <t>Ugovor (Metronet)za nabavku javne govorne usluge u fiksnoj telefoniji pristupa intrnetu i usluge prijenosa podataka</t>
  </si>
  <si>
    <t>27.10.2018.</t>
  </si>
  <si>
    <t>21.12.2017.</t>
  </si>
  <si>
    <t>OV-6686/17 od 21.12.2017.</t>
  </si>
  <si>
    <t>OPĆINA CEROVLJE</t>
  </si>
  <si>
    <t>Ugovor o sufinanciranju dijela kreditne obaveze za izgradnju i opremanje Opće bolnice u Puli</t>
  </si>
  <si>
    <t>OV-10617/17 i                                    OV-10616/17 od 21.12.2017.</t>
  </si>
  <si>
    <t>OPĆINA FAŽANA</t>
  </si>
  <si>
    <t>28.12.2017.</t>
  </si>
  <si>
    <t>OV-4135/17                   od 28.12.2017.</t>
  </si>
  <si>
    <t>OPĆINA KAŠTELIR-LABINCI</t>
  </si>
  <si>
    <t>OV-7736/17                                         OV-7735/17 od 21.12.2017.</t>
  </si>
  <si>
    <t>OPĆINA VRSAR</t>
  </si>
  <si>
    <t>04.01.2018.</t>
  </si>
  <si>
    <t>OV-24/2018 od 04.01.2018.</t>
  </si>
  <si>
    <t>Ugovor o načinu i uvjetima povrata sredstava u proračun IŽ za izgradnju ŽCGO "Kaštijun"</t>
  </si>
  <si>
    <t>OV-6685/17 od 21.12.2017.</t>
  </si>
  <si>
    <t>OV-147/2018                                    OV-146/2018                                      OV-145/2018                                  OV-144/2018                                      OV-143/2018                                   OV-142/2018                                   OV-141/2018                                   OV-140/2018                                    OV-139/2018                                     OV-138/2018                                      OV-137/2018                                       OV-136/2018                                    OV-135/2018                                   OV-134/2018                                      OV-133/2018                                      OV-132/2018                                   OV-131/2018                                   OV-130/2018                                   OV-129/2018                                     od 18.12.2017.</t>
  </si>
  <si>
    <t>OPĆINA PIĆAN</t>
  </si>
  <si>
    <t>15.12.2017.</t>
  </si>
  <si>
    <t>OV-4668/17                                      OV-4669/17                                       OV-4670/17                                        OV-4671/17                                      od 15.12.2017.</t>
  </si>
  <si>
    <t>GRAD NOVIGRAD</t>
  </si>
  <si>
    <t>13.02.2018.</t>
  </si>
  <si>
    <t>OV-545/18,                                        OV-546/18,                                         OV-547/18,                                         OV-548/18,                                      OV-549/18,                                         OV-550/18,                                         OV-551/18,                                      OV-552/18,                                       OV-553/18,                                         OV554/18,                                OV555/18,                                       OV-556/18,                                        OV-557/18,                                        OV-558/18,                                        OV-559/18,                               OV560/18,                                          OV-561/18,                                        OV-562/18,                                        OV-563/18</t>
  </si>
  <si>
    <t>OPĆINA BRTONIGLA</t>
  </si>
  <si>
    <t>OV-1041/2018,                               OV-1040/2018</t>
  </si>
  <si>
    <t>OPĆINA MARČANA</t>
  </si>
  <si>
    <t xml:space="preserve"> UGOVOR</t>
  </si>
  <si>
    <t>14.02.2018.</t>
  </si>
  <si>
    <t>OV-215/2018</t>
  </si>
  <si>
    <t xml:space="preserve">OPĆINA KAROJBA </t>
  </si>
  <si>
    <t>OV-939/2018 i                                    OV-940/2018</t>
  </si>
  <si>
    <t>TEKOP NOVA</t>
  </si>
  <si>
    <t>Ugovor o dodjeli pojediničnih državnih potpora u 2018. godini</t>
  </si>
  <si>
    <t>20.03.2019.</t>
  </si>
  <si>
    <t>01.03.2018.</t>
  </si>
  <si>
    <t>OV-1519/2018</t>
  </si>
  <si>
    <t>Ugovor (za sufinanciranje rashoda polovanja u 2018.)</t>
  </si>
  <si>
    <t>31.1.2021.</t>
  </si>
  <si>
    <t>12.03.1018.</t>
  </si>
  <si>
    <t>OV-768/2018</t>
  </si>
  <si>
    <t>OPĆINA GRAČIŠĆE</t>
  </si>
  <si>
    <t>12.02.201018.</t>
  </si>
  <si>
    <t>OV-643/2018</t>
  </si>
  <si>
    <t>OPĆINA LUPOGLAV</t>
  </si>
  <si>
    <t>29.03.2018.</t>
  </si>
  <si>
    <t>OV-795/2018</t>
  </si>
  <si>
    <t>OPĆINA VIŽINADA</t>
  </si>
  <si>
    <t xml:space="preserve">OV-737/2018                                         OV-1323/2018                                  OV-1322/2018                                  OV-1324/2018       </t>
  </si>
  <si>
    <t>OPĆINA MOTOVUN</t>
  </si>
  <si>
    <t>30.04.2018.</t>
  </si>
  <si>
    <t>OV-1739-2018 od 03.04.2018.</t>
  </si>
  <si>
    <t>IRENA D.O.O.</t>
  </si>
  <si>
    <t xml:space="preserve">Ugovor o dodjeli sredstava </t>
  </si>
  <si>
    <t>01.04.2020.</t>
  </si>
  <si>
    <t>16.04.2018.</t>
  </si>
  <si>
    <t>OV-2386-2018 od2386/2018</t>
  </si>
  <si>
    <t>IDA D.O.O. Pula</t>
  </si>
  <si>
    <t>16.01.2020.</t>
  </si>
  <si>
    <t>23.11.2016.</t>
  </si>
  <si>
    <t>OV-12269/16 od 23.11.2016.</t>
  </si>
  <si>
    <t>PETROL D.O.O. ZAGREB</t>
  </si>
  <si>
    <t>Okvirni sporazum za dostavu lož ulja za potrebe IŽ od19.04.2018.</t>
  </si>
  <si>
    <t>19.04.2022.</t>
  </si>
  <si>
    <t>25.04.2018.</t>
  </si>
  <si>
    <t>OV-3119/2018 od 25.04.2018.</t>
  </si>
  <si>
    <t>UPŠR PJEŠĆANA UVALA</t>
  </si>
  <si>
    <t>Ugovor na koncesiju za pomorsko dobro u svrhu gospodarskog korištenja sportske luke Pješćana uvala ID 53232</t>
  </si>
  <si>
    <t>10.04.2018.</t>
  </si>
  <si>
    <t>OV-13194/2018</t>
  </si>
  <si>
    <t>INA -INDUSTRIJA NAFTE</t>
  </si>
  <si>
    <t>Okvirni sporazum za dostavu lož ulja za potrebe bolnice za ortopediju i rehabilitaciju prim.dr. Martin Horvat Iod10.04.2018.</t>
  </si>
  <si>
    <t>10.04.2022.</t>
  </si>
  <si>
    <t>13.06.2018.</t>
  </si>
  <si>
    <t>OV-4096/2018. od 13.06.2018.</t>
  </si>
  <si>
    <t>Sporazum o porođenju EU projekta Coastenergy i Joint Secap</t>
  </si>
  <si>
    <t>31.1.2022.</t>
  </si>
  <si>
    <t>20.06.2018.</t>
  </si>
  <si>
    <t>OV-4532/18 od 20.06.2018.</t>
  </si>
  <si>
    <t>MAISTRA D.O.O.</t>
  </si>
  <si>
    <t>Koncesija na pomorsko dobro za gospodarsko korišenje plaže Valdaliso</t>
  </si>
  <si>
    <t>18.06.2038.</t>
  </si>
  <si>
    <t>29.06.2018.</t>
  </si>
  <si>
    <t>OV-4000/2018</t>
  </si>
  <si>
    <t>AQUA FARMA  D.O.O.</t>
  </si>
  <si>
    <t>Koncesija za pomorsko dobro za gospodarsko korištenjemorskih površina za uzgoj školjkaša u Uvali Risvica i Uvali Teplica ID203384</t>
  </si>
  <si>
    <t>OV-5844/18</t>
  </si>
  <si>
    <t>SARGUS ZADRUGA</t>
  </si>
  <si>
    <t>ugovor o koncesiji za pomorsko dobro za gospodarsko korištenje morsske površine za uzgoj školjkaša u Savudrijskoj vali ID203380</t>
  </si>
  <si>
    <t>12.04.2018.               21.03.2018.</t>
  </si>
  <si>
    <t>garancija ERSTE br5402041024 od 12.04.2018. zadužnica OV-1809/2018 od 21.03.2018. OV-1810 od21.03.2018.</t>
  </si>
  <si>
    <t>Maling d.o.o. Labin</t>
  </si>
  <si>
    <t xml:space="preserve">Obnova ovojnice SŠ M.Blažine Labin </t>
  </si>
  <si>
    <t>br5402041024 do 24.02.2020.
OV-1809/2018 i OV-1810/2018 - 10 godina od dana primopredaje - 09.04.2018. god.</t>
  </si>
  <si>
    <t>09.10.2018.</t>
  </si>
  <si>
    <t>OV-8421/2018 od 09.10.2018.</t>
  </si>
  <si>
    <t>OIKON D.O.O.</t>
  </si>
  <si>
    <t xml:space="preserve">Ugovor o pružanju usluga izrade programa zaštite okoliša Istarske županije </t>
  </si>
  <si>
    <t>28.03.2019.</t>
  </si>
  <si>
    <t>26.09.2018.</t>
  </si>
  <si>
    <t>OV-6302/2018 i OV-6301/2018 od 26.09.2018.</t>
  </si>
  <si>
    <t>Sporazum o financiranju projekta BEAT/ptojekt traje do 30.06.2019.</t>
  </si>
  <si>
    <t>30.06.2019.</t>
  </si>
  <si>
    <t>OV-6303/2018 i OV-6304/2018 od 26.09.2018.</t>
  </si>
  <si>
    <t>Sporazum o financiranju projekta ATLAS/projekt traje do 30.06.2019.</t>
  </si>
  <si>
    <t xml:space="preserve">OV-6308/2018 i OV-6307/2018 od 26.09.2018. </t>
  </si>
  <si>
    <t>Sporazum o financiranju projekta QNEST /projekt traje do 31.12.2019.</t>
  </si>
  <si>
    <t>31.12.2019.</t>
  </si>
  <si>
    <t>OV-6300/2018 i OV-6299/2018 od 26.09.2018.</t>
  </si>
  <si>
    <t>Sporazum o financiranju projekta TRANSPOGOOD/projekt traje do 30.06.2019.</t>
  </si>
  <si>
    <t>OV-6306/2018 i OV-6305/2018 od 26.09.2018.</t>
  </si>
  <si>
    <t>Sporazum o financiranju projekta GREEN MIND/projekt traje do 31.07.2021.</t>
  </si>
  <si>
    <t>31.07.2021.</t>
  </si>
  <si>
    <t>21.11.2018. i  16.11.2018.</t>
  </si>
  <si>
    <t>Vodopr projektni biro                      OV-4731/2018 od 21.11.2018.           Institut IGH d.d. OV-19685/2018.        Hidro -expert OV-11337/2018,       OV-11338/2018. OD 16.11.2018.</t>
  </si>
  <si>
    <t xml:space="preserve">VODOPRIVREDNI PROJEKTNI BIRO d.d.,           INSTITUT IGH d.d.,                                        HIDRO -EXPERT d.o.o. </t>
  </si>
  <si>
    <t>Ugovor o javnoj nabavi usluga izrade detaljne projektne dokumentacije za sustav javnog navodnjavanja Petrovija</t>
  </si>
  <si>
    <t>14.12.2020.</t>
  </si>
  <si>
    <t>03.01.2019.</t>
  </si>
  <si>
    <t xml:space="preserve">OV-3815/2018                                    OV-3814/2018                                    OV-3813/2018                                 OV-3812/2018                                  OV-3811/2018                                     od 12.12.2018.                  </t>
  </si>
  <si>
    <t>GRAD BUZET</t>
  </si>
  <si>
    <t>2036.</t>
  </si>
  <si>
    <t>3.1.2019.</t>
  </si>
  <si>
    <t>OV-8509/2018.                                    od 19.12.2018.</t>
  </si>
  <si>
    <t>GRAD ROVINJ</t>
  </si>
  <si>
    <t>Ugovor o osnivanju prava građenja Lječilišnog bazena u sklopu bolnice Dr.Martin Horvat</t>
  </si>
  <si>
    <t>OV-161/2019.                                     od 18.01.2019.</t>
  </si>
  <si>
    <t>ŽCGO Kaštijun</t>
  </si>
  <si>
    <t>OV-7483/16 od 21.10.2016.            OV-8227/2018 od 11.12.2018.</t>
  </si>
  <si>
    <t>AUTO BENUSSI D.O.O.</t>
  </si>
  <si>
    <t>OKVIRNI SPORAZUM za nabavu usluge najma osobnih automobila za potrebe Istarske županije</t>
  </si>
  <si>
    <t>2022.</t>
  </si>
  <si>
    <t>6.1.2019.</t>
  </si>
  <si>
    <t>OV-7003/2018</t>
  </si>
  <si>
    <t xml:space="preserve">OPĆINA MEDULIN         </t>
  </si>
  <si>
    <t>2038.</t>
  </si>
  <si>
    <t>OV-7004/2018</t>
  </si>
  <si>
    <t>OV-7005/2018</t>
  </si>
  <si>
    <t>OV-7006/2018 od12.04.2018</t>
  </si>
  <si>
    <t>30.01.2019.</t>
  </si>
  <si>
    <t>OV-203/2019. od 09.01.2019.</t>
  </si>
  <si>
    <t xml:space="preserve">FINCON j.d.o.o.           </t>
  </si>
  <si>
    <t>Ugovor o uslugama koordinatora II zaštite na radu u tijeku građenja sustava javnog navodnjavanja ČERVAR PORAT- BAŠARINKA</t>
  </si>
  <si>
    <t>20.11.2021.</t>
  </si>
  <si>
    <t>31.1.2019.</t>
  </si>
  <si>
    <t xml:space="preserve">OV-18620/2018.           </t>
  </si>
  <si>
    <t>INSTITUT IGH d.d.         31.01.2019.</t>
  </si>
  <si>
    <t>Ugovor o izradi i izmjena i dopuna glavnog i izvedbenog projekta sustava janog navodnjavanja ČERVAR PORAT-BAŠARINKA</t>
  </si>
  <si>
    <t>OV-18619/2018 od 05.11.2018.</t>
  </si>
  <si>
    <t>OV-327/2019 od 09.01.2019.</t>
  </si>
  <si>
    <t xml:space="preserve">INSTITUT IGH d.d.        </t>
  </si>
  <si>
    <t>Ugovor o uslugama kontrole kvalitete ugrađenih materijala u tijeku građenja sustava javnog navodnjavanja ČERVAR PORAT-BAŠARINKA</t>
  </si>
  <si>
    <t>22.11.2021.</t>
  </si>
  <si>
    <t>28.1.2019.</t>
  </si>
  <si>
    <t>OV-357/2019.                18.01.2019.</t>
  </si>
  <si>
    <t xml:space="preserve">Promacon d.o.o.           </t>
  </si>
  <si>
    <t>Stručni nadzor nad izvođenjem SN Červar Porat - Bašarinka</t>
  </si>
  <si>
    <t>17.02.2022.</t>
  </si>
  <si>
    <t>15.1.2019.</t>
  </si>
  <si>
    <t>OV-356/2019 od 15.01.2019.</t>
  </si>
  <si>
    <t xml:space="preserve">HIDRO-EXPERT D.O.O.  </t>
  </si>
  <si>
    <t>Ugovor o uslugama projektnog nadzora nad građenjem sustava javnog navodnjavanja ČRVAR PORAT-BAŠARINKA</t>
  </si>
  <si>
    <t>14.11.2021.</t>
  </si>
  <si>
    <t>11.2.2019.</t>
  </si>
  <si>
    <t>OV-341/2019. od 01.02.2019.</t>
  </si>
  <si>
    <t>OPĆINA VIŽINADA        11.02.2019.</t>
  </si>
  <si>
    <t>Ugovor o načinu i uvjetima povrata ssredstava u Proračun Istarske županije za izgradnju ŽCGO "Kaštijun"</t>
  </si>
  <si>
    <t>15.2.2019.</t>
  </si>
  <si>
    <t>OV-739/2019  i                                   OV-740/2019 od 06.02.2019.</t>
  </si>
  <si>
    <t>OPĆINA MARČANA      15.02.2019.</t>
  </si>
  <si>
    <t>Ugovor o načinu i uvjetima povraa sredstava u Proračun Istarske županije za izgradnju ŽCGO "Kaštijun"</t>
  </si>
  <si>
    <t>15.3.2019.</t>
  </si>
  <si>
    <t>OV-606/2019.                                 OV-607/2019.                                    OV-605/2019.                                 OV-604/2019  od 11.03.2019.</t>
  </si>
  <si>
    <t>OPĆINA SVETVINČENAT</t>
  </si>
  <si>
    <t>21.3.2019.</t>
  </si>
  <si>
    <t>OV-1457/2019.           od 14.03.2019.</t>
  </si>
  <si>
    <t>25.3.2019.</t>
  </si>
  <si>
    <t>OV-1459/2019.                                  od 15.03.2019.</t>
  </si>
  <si>
    <t>OPĆINA FUNTANA</t>
  </si>
  <si>
    <t xml:space="preserve">OV-1844/2019.        </t>
  </si>
  <si>
    <t>GRAD LABIN</t>
  </si>
  <si>
    <t xml:space="preserve">OV-1845/2019. </t>
  </si>
  <si>
    <t>OV-1846/2019.</t>
  </si>
  <si>
    <t>OV-1847/2019. 18.03.2019.</t>
  </si>
  <si>
    <t>OV-1378/2019.</t>
  </si>
  <si>
    <t>GRAD POREČ</t>
  </si>
  <si>
    <t>OV-1381/2019.</t>
  </si>
  <si>
    <t>OV-1382/2019.</t>
  </si>
  <si>
    <t>OV-1383/2019.</t>
  </si>
  <si>
    <t>OV-1384/2019.</t>
  </si>
  <si>
    <t>OV-1385/2019.</t>
  </si>
  <si>
    <t>OV-1386/2019.</t>
  </si>
  <si>
    <t>OV-1387/2019.</t>
  </si>
  <si>
    <t>OV-1388/2019.</t>
  </si>
  <si>
    <t>OV-1389/2019.</t>
  </si>
  <si>
    <t>OV-1390/2019.</t>
  </si>
  <si>
    <t>OV-1391/2019.</t>
  </si>
  <si>
    <t>OV-1393/2019.</t>
  </si>
  <si>
    <t>OV-1394/2019.</t>
  </si>
  <si>
    <t>OV-1395/2019.</t>
  </si>
  <si>
    <t>OV-1396/2019.</t>
  </si>
  <si>
    <t>OV-1398/2019.</t>
  </si>
  <si>
    <t>OV-1399/2019.                   15.03.2019.</t>
  </si>
  <si>
    <t>15.4.2019.</t>
  </si>
  <si>
    <t>garancija br 9006029202</t>
  </si>
  <si>
    <t>IKB UMAG VODOPRIVREDA</t>
  </si>
  <si>
    <t>Ugovor o javnoj nabavi radova na građenju SJN Červar Porat-Bašarinka</t>
  </si>
  <si>
    <t>21.03.2022.</t>
  </si>
  <si>
    <t>garancija br 4100917626</t>
  </si>
  <si>
    <t>PBZ VODOTEHNIKA D.D.</t>
  </si>
  <si>
    <t>15.5.2019.</t>
  </si>
  <si>
    <t>OV-2124/2019.           od 02.05.2019.</t>
  </si>
  <si>
    <t>A 1 HRVATSKA D.O.O.</t>
  </si>
  <si>
    <t>Ugovor o JN govornih, podatkovnih, i mješovitih usluga u pokretnoj i elektroničkoj komunikacijskoj mreži s uređajimaipripadnim karticama za uporabu tih usluga.</t>
  </si>
  <si>
    <t>23.04.2020.</t>
  </si>
  <si>
    <t>01.06.2019.</t>
  </si>
  <si>
    <t>OV-1893/2019.                                 OV-1892/2019 od 21.05.2019.</t>
  </si>
  <si>
    <t>LAGUNA NOVIGRAD</t>
  </si>
  <si>
    <t>Aneks ugovora o koncesiji na pom. dobro</t>
  </si>
  <si>
    <t>2033.</t>
  </si>
  <si>
    <t>04.06.2019.</t>
  </si>
  <si>
    <t>OV-2676/2019. od 24.05.2019.</t>
  </si>
  <si>
    <t>OPĆINA GROŽNJAN</t>
  </si>
  <si>
    <t>OV-2674/2019. od 24.05.2019.</t>
  </si>
  <si>
    <t>OV-2675/2019.  od 24.05.2019.</t>
  </si>
  <si>
    <t>06.08.2019.</t>
  </si>
  <si>
    <t>OV-5108/2019.          od 19.07.2019.</t>
  </si>
  <si>
    <t xml:space="preserve">PEJIĆ MIRJANA "DAGNJA"   </t>
  </si>
  <si>
    <t>Aneks br 3. Ugovora o koncesji na pomorsko dobro u svrhu gospodarskog korištenja morskih površina za uzgovj školjaka i riba</t>
  </si>
  <si>
    <t>2029.</t>
  </si>
  <si>
    <t>12.8.2019.</t>
  </si>
  <si>
    <t>OV-7627/2019.           od 01.08.2019.</t>
  </si>
  <si>
    <t>OPĆINA LIŽNJAN</t>
  </si>
  <si>
    <t>Ugovor o načinu i uvjetima povrata sredstava u Proračun Istarske županije za ŽCGO "Kaštijun"</t>
  </si>
  <si>
    <t>28.8.2019.</t>
  </si>
  <si>
    <t>OV-2751/2019.           od 29.08.2019.</t>
  </si>
  <si>
    <t>M-ING D.O.O OSIJEK</t>
  </si>
  <si>
    <t>Ugovor o uslugama izrade glavnih projekata za rekonstrukciuu školske zgrade Osnovne škole Fažana - faza 1 i faza 2</t>
  </si>
  <si>
    <t>90 dana od potpisivanja Ugovora</t>
  </si>
  <si>
    <t>07.11.2019.</t>
  </si>
  <si>
    <t>OV-2314/2019. od 16.09.2019.</t>
  </si>
  <si>
    <t>AD arhitektura i dizajn d.o.o.</t>
  </si>
  <si>
    <t>Ugovor o nabavi usluga projektantskog nadzora tijekom građenja zgrade medicinske škole Pula</t>
  </si>
  <si>
    <t>2021.</t>
  </si>
  <si>
    <t>12.9.2019.</t>
  </si>
  <si>
    <t>OV-23959/2019 od 12.09.2019.</t>
  </si>
  <si>
    <t>INA -INDUSTRIJA NAFTE d.d.</t>
  </si>
  <si>
    <t>Okvirni sporazum oza nabavu i dostavu lož ulja za potrebe bolnice za ortopediju i  rehabilitaciju "prim.dr Martin Horvat Rovinj"</t>
  </si>
  <si>
    <t>31.8.2021.</t>
  </si>
  <si>
    <t>11.10.2019.</t>
  </si>
  <si>
    <t>OV-9211/2019 od 17.09.2019.</t>
  </si>
  <si>
    <t>Inženjerski biro d.d. Zagreb</t>
  </si>
  <si>
    <t>Ugovor o javnoj nabavi izrade marketinsške kampanije projekta  KLIM, KONTIJA, LIMSKI ZALJEV grupa 1</t>
  </si>
  <si>
    <t>31.12.2020.</t>
  </si>
  <si>
    <t>OV-3383/2019 od 03.08.2019.</t>
  </si>
  <si>
    <t>Mediahint d.o.o.  Zagreb</t>
  </si>
  <si>
    <t>Okvirni sporazum za usluge izrade marketinške kampanje projekta KLIM, KONTIJA, LIMSKI ZALJEV grupa 2</t>
  </si>
  <si>
    <t>OV-8409/2019 od 09.09.2019.</t>
  </si>
  <si>
    <t>Oikon d.o.o. Zagreb</t>
  </si>
  <si>
    <t>Okvirni sporazum za usluge izrade plana upravljanja zaštićenim područjima, a u sklopu projekta KLIM, KONTIJA, LIMSKI ZALJEV grupa 3</t>
  </si>
  <si>
    <t>OV-8577/2019 od 12.09.2019.</t>
  </si>
  <si>
    <t>Okvirni sporazum za edukacije i interpretacije u sklopu projekta KLIM, KONTIJA, LIMSKI ZALJEV grupa 4</t>
  </si>
  <si>
    <t>16.10.2019.</t>
  </si>
  <si>
    <t>garancija 5402116461 od 19.06.2019.</t>
  </si>
  <si>
    <t>DE CONTE D.O.O. (ERSTE BANKA)</t>
  </si>
  <si>
    <t>Ugovor o javnoj nabavi radova na energetskoj obnovi i adaptaciji školske zgrade OŠ Ivana Batelić - Raša</t>
  </si>
  <si>
    <t>24.10.2019.</t>
  </si>
  <si>
    <t xml:space="preserve">OV-2921/2019. od 06.09.2019. </t>
  </si>
  <si>
    <t>"VOLTE" obrt za ugostiteljstvo, prijevoz i zemljane radove</t>
  </si>
  <si>
    <t>Okvirni sporazum za nabavu usluga prijevoza učenika osnovnih škola nbad kojima IŽ ima osnivačka prava - Grupa1</t>
  </si>
  <si>
    <t>2 godine</t>
  </si>
  <si>
    <t>OV-2922/2019 od 06.09.2019.</t>
  </si>
  <si>
    <t>OV-26500/2019 od 23.09.2019.</t>
  </si>
  <si>
    <t>AUTOTRANS D.D.</t>
  </si>
  <si>
    <t>Okvirni soorazum za nabavu usluga prijevoza učenika osnovnih škola nad kojima IŽ ima osnivačka prava - Grupa 2</t>
  </si>
  <si>
    <t>SPORAZUM</t>
  </si>
  <si>
    <t>OV-26505/2019 od 23.09.2019.</t>
  </si>
  <si>
    <t>Okvirni soorazum za nabavu usluga prijevoza učenika osnovnih škola nad kojima IŽ ima osnivačka prava - Grupa 5</t>
  </si>
  <si>
    <t>OV-26506/2019 od 23.09.2019.</t>
  </si>
  <si>
    <t>Okvirni soorazum za nabavu usluga prijevoza učenika osnovnih škola nad kojima IŽ ima osnivačka prava - Grupa 6</t>
  </si>
  <si>
    <t>OV-26507/2019 od 23.09.2019.</t>
  </si>
  <si>
    <t>Okvirni soorazum za nabavu usluga prijevoza učenika osnovnih škola nad kojima IŽ ima osnivačka prava - Grupa 7</t>
  </si>
  <si>
    <t>OV-26508/2019 od 20.09.2019.</t>
  </si>
  <si>
    <t>Okvirni soorazum za nabavu usluga prijevoza učenika osnovnih škola nad kojima IŽ ima osnivačka prava - Grupa 8</t>
  </si>
  <si>
    <t>OV-26509/2019 od 23.09.2019</t>
  </si>
  <si>
    <t>Okvirni soorazum za nabavu usluga prijevoza učenika osnovnih škola nad kojima IŽ ima osnivačka prava - Grupa 13</t>
  </si>
  <si>
    <t>OV-26510/2019 od 23.09.2019</t>
  </si>
  <si>
    <t>Okvirni soorazum za nabavu usluga prijevoza učenika osnovnih škola nad kojima IŽ ima osnivačka prava - Grupa 17</t>
  </si>
  <si>
    <t>OV-26511/2019 od 23.09.2019.</t>
  </si>
  <si>
    <t>Okvirni soorazum za nabavu usluga prijevoza učenika osnovnih škola nad kojima IŽ ima osnivačka prava - Grupa 20</t>
  </si>
  <si>
    <t>OV-26512/2019 od 23.09.2019.</t>
  </si>
  <si>
    <t>Okvirni soorazum za nabavu usluga prijevoza učenika osnovnih škola nad kojima IŽ ima osnivačka prava - Grupa 21</t>
  </si>
  <si>
    <t>OV-26513/2019 od 23.09.2019</t>
  </si>
  <si>
    <t>Okvirni soorazum za nabavu usluga prijevoza učenika osnovnih škola nad kojima IŽ ima osnivačka prava - Grupa 22</t>
  </si>
  <si>
    <t>OV-26515/2019 od 23.10.2019.</t>
  </si>
  <si>
    <t>Okvirni soorazum za nabavu usluga prijevoza učenika osnovnih škola nad kojima IŽ ima osnivačka prava - Grupa 23</t>
  </si>
  <si>
    <t>OV-26517/2019 od 23.09.2019.</t>
  </si>
  <si>
    <t>Okvirni soorazum za nabavu usluga prijevoza učenika osnovnih škola nad kojima IŽ ima osnivačka prava - Grupa 24</t>
  </si>
  <si>
    <t>OV-8161/2019 od 02.09.2019.</t>
  </si>
  <si>
    <t>FILS D.O.O.</t>
  </si>
  <si>
    <t>Okvirni sporazum za nabsvu usluga prvijevoza učenika osnovnih škola nad kojima IŽ ima osnivačka prava - Grupa 4</t>
  </si>
  <si>
    <t xml:space="preserve"> OV-8156/2019 od 02.09.2019.</t>
  </si>
  <si>
    <t>Okvirni sporazum za nabsvu usluga prvijevoza učenika osnovnih škola nad kojima IŽ ima osnivačka prava - Grupa 3</t>
  </si>
  <si>
    <t>OV-8157/2019 od 02.09.2019.</t>
  </si>
  <si>
    <t>Okvirni sporazum za nabsvu usluga prvijevoza učenika osnovnih škola nad kojima IŽ ima osnivačka prava - Grupa 11</t>
  </si>
  <si>
    <t>OV-8158/2019 od 02.09.2019.</t>
  </si>
  <si>
    <t>Okvirni sporazum za nabsvu usluga prvijevoza učenika osnovnih škola nad kojima IŽ ima osnivačka prava - Grupa 16</t>
  </si>
  <si>
    <t>OV-8159/2019 od 02.09.2019.</t>
  </si>
  <si>
    <t>Okvirni sporazum za nabsvu usluga prvijevoza učenika osnovnih škola nad kojima IŽ ima osnivačka prava - Grupa 15</t>
  </si>
  <si>
    <t>OV-8162/2019 od 02.09.2019.</t>
  </si>
  <si>
    <t>Okvirni sporazum za nabsvu usluga prvijevoza učenika osnovnih škola nad kojima IŽ ima osnivačka prava - Grupa 12</t>
  </si>
  <si>
    <t>OV-5563/2019 od o9.09.2019.</t>
  </si>
  <si>
    <t>LORITRANS vl. Danijel Paoletić</t>
  </si>
  <si>
    <t>Okvirni sporazum za nabavu usluga prijevoza učenika osnovnih škola nad kojima IŽ ima osnivačka prava -Grupa 9</t>
  </si>
  <si>
    <t>OV-1984/2019 od 20.08.2019.</t>
  </si>
  <si>
    <t>AUTOBUSNI PRIJEVOZ ROBI vl. Roberto Bertetić</t>
  </si>
  <si>
    <t>Okvirni sporazum za nabavu usluga prijevoza učenika osnovnih škola nad kojima IŽ ima osnivačka prava -Grupa 10</t>
  </si>
  <si>
    <t>OV-5637/2019 od 23.10.2019.</t>
  </si>
  <si>
    <t>DANIJEL TRAVEL vl.Danije Jurčić</t>
  </si>
  <si>
    <t>Okvirni sporazum za nabavu usluga prijevoza učenika osnovnih škola nad kojima IŽ ima osnivačka prava -Grupa 14</t>
  </si>
  <si>
    <t>OV-6791/2019 od 02.09.2019.</t>
  </si>
  <si>
    <t>BRIONI D.O.O.</t>
  </si>
  <si>
    <t>Okvirni sporazum za nabavu usluga prijevoza učenika osnovnih škola nad kojima IŽ ima osnivačka prava -Grupa 18</t>
  </si>
  <si>
    <t>OV-6792/2019 od 02.09.2019.</t>
  </si>
  <si>
    <t>Okvirni sporazum za nabavu usluga prijevoza učenika osnovnih škola nad kojima IŽ ima osnivačka prava -Grupa 19</t>
  </si>
  <si>
    <t>12.11.2019.</t>
  </si>
  <si>
    <t>OV-23789/2019 od 10.09.2019.</t>
  </si>
  <si>
    <t>INA-INDUSTRIJA NAFTE</t>
  </si>
  <si>
    <t>Ugovor o nabavci naftnih derivata na benzinskim postajama</t>
  </si>
  <si>
    <t>31.08.2021.</t>
  </si>
  <si>
    <t>04.02.2019.</t>
  </si>
  <si>
    <t>OV-8326/2019 od 04.09.2019.</t>
  </si>
  <si>
    <t xml:space="preserve">SVEUČILIŠTE U RIJECI Građevinski fakultet u Rijeci            </t>
  </si>
  <si>
    <t>Ugovor o provedbi recenzije detaljne projektne dokumentacije sustava javnog navodnjavanja Petrovija</t>
  </si>
  <si>
    <t>14.11.2020.</t>
  </si>
  <si>
    <t>11.12.2019.</t>
  </si>
  <si>
    <t>OV-14196/2019. od 12.08.2019.</t>
  </si>
  <si>
    <t>B.N. PALTANA D.O.O.</t>
  </si>
  <si>
    <t>Potpore za poticanje razvoja poduzetništva u Istarskoj županiji za 2019.</t>
  </si>
  <si>
    <t>1 godina od dana potpisivanja Ugovora</t>
  </si>
  <si>
    <t>OV-7688/2019. od 12.08.2019.</t>
  </si>
  <si>
    <t>GEO NORD</t>
  </si>
  <si>
    <t>OV-7687/2019. od 12.08.2019.</t>
  </si>
  <si>
    <t>OV-14335/2019. od 13.08.2019.</t>
  </si>
  <si>
    <t>GEOGRUPA</t>
  </si>
  <si>
    <t>OV-14334/2019. od 13.08.2019.</t>
  </si>
  <si>
    <t>OV-6104/2019 od 12.08.2019.</t>
  </si>
  <si>
    <t>OV-6103/2019 od 12.08.2019.</t>
  </si>
  <si>
    <t>OV-6129/2019 od14.08.2019.</t>
  </si>
  <si>
    <t>C.M.G.C.</t>
  </si>
  <si>
    <t>OV-6126/2019  od 12.08.2019.</t>
  </si>
  <si>
    <t>PSV-ENGIENERING</t>
  </si>
  <si>
    <t>OV-6217/2019 od 14.08.2019.</t>
  </si>
  <si>
    <t>OV-6216/2019 od 14.08.2019.</t>
  </si>
  <si>
    <t>OV-6122/2019 od 12.08.2019.</t>
  </si>
  <si>
    <t>CADCON D.O.O.</t>
  </si>
  <si>
    <t>OV-14940/2019 od 21.08.2019.</t>
  </si>
  <si>
    <t>IZOTERMA D.O.O.</t>
  </si>
  <si>
    <t>OV-6225/2019 od 14.08.2019.</t>
  </si>
  <si>
    <t>KONING D.O.O.</t>
  </si>
  <si>
    <t>OV-5064/2019 od 14.08.2019.</t>
  </si>
  <si>
    <t>FABRIS D.O.O.</t>
  </si>
  <si>
    <t>OV-6071/2019 od 12.08.2019.</t>
  </si>
  <si>
    <t>TEHNOLINE</t>
  </si>
  <si>
    <t>OV-6070/2019 od 12.08.2019.</t>
  </si>
  <si>
    <t>OV-6106/2019 od 12.08.2019.</t>
  </si>
  <si>
    <t>ARENA</t>
  </si>
  <si>
    <t>OV-5160/2019 od 21.08.2019.</t>
  </si>
  <si>
    <t>TRIPTIH D.O.O.</t>
  </si>
  <si>
    <t>OV-2870/2019 od 03.09.2019.</t>
  </si>
  <si>
    <t>NENSI KODELJA MAJCAN</t>
  </si>
  <si>
    <t>OV-14256/2019 od 12.08.2019.</t>
  </si>
  <si>
    <t>TEHNOLINE TELEKOM D.O.O.</t>
  </si>
  <si>
    <t>OV-14255/2019 od 12.08.2019.</t>
  </si>
  <si>
    <t>OV-5043/2019 od 13.08.2019.</t>
  </si>
  <si>
    <t>PRAKSA ZADRUGA PULA</t>
  </si>
  <si>
    <t>OV-1918/2019 od 13.08.2019.</t>
  </si>
  <si>
    <t>TNT Chiptuning Žminj</t>
  </si>
  <si>
    <t>OV-2841/2019 od 12.08.2019.</t>
  </si>
  <si>
    <t>N GEO Novigrad</t>
  </si>
  <si>
    <t xml:space="preserve">OV-6115/2019 od 12.08.2019. </t>
  </si>
  <si>
    <t>V.I.N.N.</t>
  </si>
  <si>
    <t>OV-1411/2019 od 12.08.2019.</t>
  </si>
  <si>
    <t>NOVA TI d.o.o. Pula</t>
  </si>
  <si>
    <t>OV-2838/2019 od 12.08.2019.</t>
  </si>
  <si>
    <t>N.O.V.I.N.G. d.o.o. Novigrad</t>
  </si>
  <si>
    <t>OV-6102/2019 od 12.08.2019.</t>
  </si>
  <si>
    <t>INFINITI GRADNJA j.d.o.o.</t>
  </si>
  <si>
    <t>OV-14197/2019 od 12.08.2019.</t>
  </si>
  <si>
    <t>ŠTERPIN keramičarski obrt</t>
  </si>
  <si>
    <t>OV-5041/2019 od 13.08.2019.</t>
  </si>
  <si>
    <t>INOVATIVE SPA</t>
  </si>
  <si>
    <t>OV-14263/2019 od 12.08.2019.</t>
  </si>
  <si>
    <t>POZITIVAN RITAM D.O.O.</t>
  </si>
  <si>
    <t>OV-6086/2019 od 13.08.2019.</t>
  </si>
  <si>
    <t>RAJKI ING. D.O.O.</t>
  </si>
  <si>
    <t>OV-1956/2019 od 12.08.2019.</t>
  </si>
  <si>
    <t>PRO CONSTRUCT</t>
  </si>
  <si>
    <t>OV-4739/2019 od 03.09.2019.</t>
  </si>
  <si>
    <t>AGSTUDIO PAZIN</t>
  </si>
  <si>
    <t>OV-14601/2019 od 16.08.2019</t>
  </si>
  <si>
    <t>OV-2844/2019 od 13.08.2019.</t>
  </si>
  <si>
    <t>VE-KU d.o.o.</t>
  </si>
  <si>
    <t>OV-2845/2019 od 13.08.2019.</t>
  </si>
  <si>
    <t>OV-1950/2019 od 12.08.2019.</t>
  </si>
  <si>
    <t>FOTOGRAFSKI STUDIO CENTAR J.D.O.O.</t>
  </si>
  <si>
    <t>OV-5026/2019 od 12.08.2019.</t>
  </si>
  <si>
    <t>MONDUS D.O.O.</t>
  </si>
  <si>
    <t>OV-993/2018 od 06.02.2018</t>
  </si>
  <si>
    <t>PERGOLA MENAGEMENT</t>
  </si>
  <si>
    <t>OV-6307/2019 od 06.09.2019</t>
  </si>
  <si>
    <t>OMNITECH SYSTEMS d.o.o.</t>
  </si>
  <si>
    <t>OV-5660/2019 od 10.08.2019.</t>
  </si>
  <si>
    <t xml:space="preserve">ENI obrt za osobne usluge </t>
  </si>
  <si>
    <t>OV-4325/2019 od 12.08.2019</t>
  </si>
  <si>
    <t>BORIS BRAJKOVIĆ Ured ovlaštenog inženjera geodezije</t>
  </si>
  <si>
    <t>OV-14392/2019 od 14.08.2019</t>
  </si>
  <si>
    <t>NAVIGARE j.d.o.o.</t>
  </si>
  <si>
    <t xml:space="preserve">OV-2665/2019 od 12.08.2019. </t>
  </si>
  <si>
    <t>DELICIA D.O.O. Buzet</t>
  </si>
  <si>
    <t>OV-2013/2019 od 13.08.2019.</t>
  </si>
  <si>
    <t>"MRAMOR GRANIT" Tinjan</t>
  </si>
  <si>
    <t>OV-2673/2019 od 13.08.2019.</t>
  </si>
  <si>
    <t>MGM OBRT ZA IZRADU METALNE GALANTERIJE</t>
  </si>
  <si>
    <t>OV-3073/2019 od 12.08.2019.</t>
  </si>
  <si>
    <t>DRVOPLAST d.d.</t>
  </si>
  <si>
    <t>OV-4384/2019 od 14.08.2019.</t>
  </si>
  <si>
    <t>FERENČIĆ PBP Pazin</t>
  </si>
  <si>
    <t>OV-14288/2019 od 13.08.2019.</t>
  </si>
  <si>
    <t>ISTRA PAPIR d.o.o.</t>
  </si>
  <si>
    <t>OV-2868/2019 od 30.08.2019.</t>
  </si>
  <si>
    <t>ALUTRADE vl. Vozila Dalibor</t>
  </si>
  <si>
    <t>10.12.2019.</t>
  </si>
  <si>
    <t>6 bjanko zadužnica                         OV-1984/2019.od 12.04.2019.,               OV-4602/2019. od 23.7.2019.,          OV-4600/2019. od 23.07.2019.,     OV-1983/2019. od 12.04.2019.,     OV-1985/2019. od 12.04.2019.,        OV-4599/2019. od23.07.2019.</t>
  </si>
  <si>
    <t>VALAMAR RIVIERA D.D.</t>
  </si>
  <si>
    <t>Anex 3 Ugovora o koncesiji na pomorsko dobro u svrhu gospodarskog korištenja morskih plaža na području Borik</t>
  </si>
  <si>
    <t>Istekom Ugovora o koncesiji  2033.</t>
  </si>
  <si>
    <t>OV-4601/2019. od 23.07.2019.</t>
  </si>
  <si>
    <t>100.00,00</t>
  </si>
  <si>
    <t>Anex 2 Ugovora  o koncesiji na pomorsko dobro u svrhu gospodarskog korištenja morskih plaža u sklopu hotela i kampova tvrtke VALAMAR RIVIERA D.D. POREČ</t>
  </si>
  <si>
    <t>09.01.2020.</t>
  </si>
  <si>
    <t>OV-11574/2019. od 18.12.2019.</t>
  </si>
  <si>
    <t>R.S. Bonum d.o.o.</t>
  </si>
  <si>
    <t>Potpore za poticanje poduzetništva u Istarskoj županiji za 2019. godinu.</t>
  </si>
  <si>
    <t>1 godina od danja potpisivanja Ugovora</t>
  </si>
  <si>
    <t>OV-2567/2019. od 18.12.2019.</t>
  </si>
  <si>
    <t>Denis Rudolf - ured ovlaštenog inžinjera građevinarstva Rovinj</t>
  </si>
  <si>
    <t>OV-7881/2019 od 20.12.2019.</t>
  </si>
  <si>
    <t>PRIBETIĆ 1 d.o.o.</t>
  </si>
  <si>
    <t>OV-9839/2019 od 17.12.2019.</t>
  </si>
  <si>
    <t>Perfekt wash, obrt za samoposlužno pranje rublja</t>
  </si>
  <si>
    <t>OV-7371/2019 od 17.12.2019.</t>
  </si>
  <si>
    <t xml:space="preserve">Particela d.o.o. </t>
  </si>
  <si>
    <t>OV-11518/2019 od 17.12.2019.</t>
  </si>
  <si>
    <t xml:space="preserve">LANG International d.o.o. </t>
  </si>
  <si>
    <t>OV-21687/2019 od 17.12.2019.</t>
  </si>
  <si>
    <t>KATI obrt za njegu i održavanje tijela</t>
  </si>
  <si>
    <t>OV-6802/2019 od 17.12.2019.</t>
  </si>
  <si>
    <t>VALICA obrt za proizvodnju papira</t>
  </si>
  <si>
    <t>OV-21641/2019 od 17.12.2019.</t>
  </si>
  <si>
    <t>NEO LAB d.o.o.</t>
  </si>
  <si>
    <t>OV-11644/2019 i OV-11645 od 19.12.2019.</t>
  </si>
  <si>
    <t>ELPIKON obrt za piljenje i bušenje</t>
  </si>
  <si>
    <t>17.1.2020.</t>
  </si>
  <si>
    <t>OV-140/2020 od 07.01.2020.</t>
  </si>
  <si>
    <t>INSTITUT IGH D.D.</t>
  </si>
  <si>
    <t>Ugovor o usluzi stručnog nadzora nad izgradnjom zgrade Medicinske škole Pula</t>
  </si>
  <si>
    <t>24.1.2020.</t>
  </si>
  <si>
    <t>Zagrebačka banka br 2004000258 od 16.01.2020.</t>
  </si>
  <si>
    <t xml:space="preserve">PRIMIUM ING </t>
  </si>
  <si>
    <t>Ugovor o javnoj nabavi usluga voditelja projekta izgradnje Medicinske škole u Puli</t>
  </si>
  <si>
    <t>15.05.2021.</t>
  </si>
  <si>
    <t>23.01.2020.</t>
  </si>
  <si>
    <t>OV-188/2020 od 09.01.2020.</t>
  </si>
  <si>
    <t>STATUS D.O.O.</t>
  </si>
  <si>
    <t>Ugovor o nabavi usluga licenciranja i održavanja Sustava upravljama ljudsikm potencijalima</t>
  </si>
  <si>
    <t>30.01.2020.</t>
  </si>
  <si>
    <t>OV-562/2020, OV-563/2020, OV-565/2020, OV-566/2020 OD 30.01.2020.</t>
  </si>
  <si>
    <t xml:space="preserve">METRIS </t>
  </si>
  <si>
    <t xml:space="preserve">Sporazum o financiranju projekata ASTERIS, WATERCARE I ADSWIM </t>
  </si>
  <si>
    <t>OV-564/2020, OV-567/2020, OV-568/2020 OD 30.01.2020.</t>
  </si>
  <si>
    <t>OV-569/2020 od 30.01.2020.</t>
  </si>
  <si>
    <t>11.03.2020.</t>
  </si>
  <si>
    <t>OV-1870/2020  od 06.02.2020.</t>
  </si>
  <si>
    <t>GRAD VODNJAN</t>
  </si>
  <si>
    <t>Ugovor o  sufinanciranju dijela kreditne obveze za izgradnju i opremanje nove Opće bolnice u Puli, Aneks Ugovora o  sufinanciranju dijela kreditne obveze za izgradnju i opremanje nove Opće bolnice u Puli</t>
  </si>
  <si>
    <t>OV-6824/2019 od 18.12.2019.</t>
  </si>
  <si>
    <t>GRAD PAZIN</t>
  </si>
  <si>
    <t xml:space="preserve">Ugovor o  sufinanciranju dijela kreditne obveze za izgradnju i opremanje nove Opće bolnice u Puli                                     </t>
  </si>
  <si>
    <t>OV-6825/2019 od 18.12.2019.</t>
  </si>
  <si>
    <t>OV-6628/2019 od 23.12.2019.</t>
  </si>
  <si>
    <t>Ugovor o  sufinanciranju dijela kreditne obveze za izgradnju i opremanje nove Opće bolnice u Puli                                       Aneks Ugovora o  sufinanciranju dijela kreditne obveze za izgradnju i opremanje nove Opće bolnice u Puli</t>
  </si>
  <si>
    <t>OV-6629/2019 od 23.12.2019.</t>
  </si>
  <si>
    <t>OV-6630/2019 od 23.12.2019.</t>
  </si>
  <si>
    <t>OV-6631/2019 od 23.12.2019.</t>
  </si>
  <si>
    <t>16.03.2020.</t>
  </si>
  <si>
    <t>OV-56/2020 od 07.01.2020.</t>
  </si>
  <si>
    <t>OV-58/2020 od 07.01.2020.</t>
  </si>
  <si>
    <t>OV-59/2020 od 07.01.2020.</t>
  </si>
  <si>
    <t>OV-533/2020 od 29.01.2020.</t>
  </si>
  <si>
    <t xml:space="preserve">IDA ISTARSKA RAZVOJNA AGENCIJA PULA </t>
  </si>
  <si>
    <t>EU projekt INVESTINFISH - dopis Upravnog odjela za gospodarstvo</t>
  </si>
  <si>
    <t>06.02.2020.</t>
  </si>
  <si>
    <t>OV-1874/2020 od 06.02.2020.</t>
  </si>
  <si>
    <t>GLAS ISTRE NOVINE d.o.o. PULA</t>
  </si>
  <si>
    <t>USLUGA OGLAŠAVANJA-IZRADA, TISKANJE I DISTRIBUIRANJE TJEDNOG PRILOGA O RADU IŽ</t>
  </si>
  <si>
    <t>Zagrebačka banka br 2004001990 od 01.04.2020.</t>
  </si>
  <si>
    <t>IN2 d.o.o. ZAGREB</t>
  </si>
  <si>
    <t>Ugovor o javnim uslugama održavanja e-Aplikacija</t>
  </si>
  <si>
    <t>vrijedi do 01.04.2021.</t>
  </si>
  <si>
    <t>14.02.2020.</t>
  </si>
  <si>
    <t>OV-1301/2020 od 14.02.2020.</t>
  </si>
  <si>
    <t>BIND IoT d.o.o. VARAŽDIN</t>
  </si>
  <si>
    <t>Ugovor o javnim uslugama održavanja financijsko-računovodstvenih i poreznih aplikacija</t>
  </si>
  <si>
    <t xml:space="preserve">                                                                 </t>
  </si>
  <si>
    <t>18.03.2020.</t>
  </si>
  <si>
    <t xml:space="preserve"> Raiffeisenbank Austria br. 20011280098 od 18.03.2020.</t>
  </si>
  <si>
    <t>A1 HRVATSKA d.o.o. ZAGREB</t>
  </si>
  <si>
    <t>Ugovor za nabavu javne govorne usluge u fiksnoj telefoniji, pristupa internetu i usluge prijenosa podataka</t>
  </si>
  <si>
    <t>28.02.2022.</t>
  </si>
  <si>
    <t>10.01.2020.</t>
  </si>
  <si>
    <t>Erste&amp;Steier-markische  d.d. Rijeka  br. 5402150550 od 10.01.2020.</t>
  </si>
  <si>
    <t>RADNIK d.d. KRIŽEVCI</t>
  </si>
  <si>
    <t>Ugovor o građenju Medicinske škole u Puli</t>
  </si>
  <si>
    <t>01.03.2021.</t>
  </si>
  <si>
    <t>30.04.2020.</t>
  </si>
  <si>
    <t>OV-496/2020  od 18.02.2020.</t>
  </si>
  <si>
    <t>ELVIS, obrt za bravarske radove</t>
  </si>
  <si>
    <t>Potpore u svrhu samozapošljavnja nezaposlenih osoba u Istarskoj županiji financiran sredstvima europske unije kroz projekt REI</t>
  </si>
  <si>
    <t>Zadužnice će se vratiti nakon podnošenja izvještaja o utrošku dodijeljenih sredstva</t>
  </si>
  <si>
    <t>OV-1853/2020  od 10.03.2020.</t>
  </si>
  <si>
    <t>SOF SEA d.o.o.</t>
  </si>
  <si>
    <t>OV-783/2020  od 10.03.2020.</t>
  </si>
  <si>
    <t>OV-1503/2020  od 20.02.2020.</t>
  </si>
  <si>
    <t>KOLIJEVKA KRUHA j.d.o.o.</t>
  </si>
  <si>
    <t>OV-704/2020 od  28.02.2020.</t>
  </si>
  <si>
    <t>DANIJEL KARLOVIĆ GOAT A BOAT</t>
  </si>
  <si>
    <t>OV-640/2020 od 27.02.2020.</t>
  </si>
  <si>
    <t>ANDANA SEA TOURS</t>
  </si>
  <si>
    <t>OV-2080/2020 od 11.02.2020.</t>
  </si>
  <si>
    <t>ORDINACIJA DENTALNE MIDECINE ANIKA ČERNEKA</t>
  </si>
  <si>
    <t>OV-21449/2019 od 12.12.2019.</t>
  </si>
  <si>
    <t>ODVJETNICA ALEKSANDRA SIMIĆ</t>
  </si>
  <si>
    <t>OV-21409/2019 od 12.12.2019.</t>
  </si>
  <si>
    <t xml:space="preserve">SEA STAR </t>
  </si>
  <si>
    <t>OV-6975/2019 od 27.12.2020</t>
  </si>
  <si>
    <t>LIBROS</t>
  </si>
  <si>
    <t>OV-1677/2020 od 24.02.2020.</t>
  </si>
  <si>
    <t>BIG RUM j.d.o.o.LARA VIDULIN</t>
  </si>
  <si>
    <t>20.04.2020.</t>
  </si>
  <si>
    <t>OV-8120/2020 i          OV-8115/2020 od 24.04.2020.</t>
  </si>
  <si>
    <t>ALMES. D.OO.</t>
  </si>
  <si>
    <t>Ugovor o izvođenju radova Vladimir Gortan, Almes, Kone</t>
  </si>
  <si>
    <t>Vrijede 10 godina do 07.04.2030.</t>
  </si>
  <si>
    <t>25.05.2020.</t>
  </si>
  <si>
    <t>OV-1305/2020 od 26.05.2020.</t>
  </si>
  <si>
    <t xml:space="preserve">HRVATSKI TELEKOM D.D. </t>
  </si>
  <si>
    <t>UGOVOR O JAVNOJ NABAVI MICROSOFT LICENCI</t>
  </si>
  <si>
    <t>09.06.2020.</t>
  </si>
  <si>
    <t>garancija br.2004000082 od dana 09.01.2020.</t>
  </si>
  <si>
    <t>JURCON PROJEKT D.O.O.</t>
  </si>
  <si>
    <t>UGOVOR O IZRAD I PROJEKTNE DOKUMENTACIJE</t>
  </si>
  <si>
    <t>Anex  garancije 19.02.2020. Anex garancije 28.05.2020.</t>
  </si>
  <si>
    <t>15.06.2020.</t>
  </si>
  <si>
    <t>garancija Erste banka  5402176355 od 15.06.2020.</t>
  </si>
  <si>
    <t>DE CONTE d.o.o. LABIN</t>
  </si>
  <si>
    <t>Zamjena vanjske stolarije na zgradi Društvenog centra Pula - jamstvo za otklanjanje nedostat u jamstveno rokuaku</t>
  </si>
  <si>
    <t>10.06.2020.</t>
  </si>
  <si>
    <t>OV-3486/2020 od 09.06.2020.</t>
  </si>
  <si>
    <t>DOLORES SUN CLEANS</t>
  </si>
  <si>
    <t>Ugovor o čišćenju poslovni prostorija- grupa 1 Pula</t>
  </si>
  <si>
    <t>OV-3485/2020 od 09.06.2020.</t>
  </si>
  <si>
    <t>Ugovor o čišćenju poslovni prostorija- grupa 2 Rovinj</t>
  </si>
  <si>
    <t>OV-3484/2020 od 09.06.2020.</t>
  </si>
  <si>
    <t>Ugovor o čišćenju poslovni prostorija- grupa 3 Labin</t>
  </si>
  <si>
    <t>02.07.2020.</t>
  </si>
  <si>
    <t>OV-5392/2020  od 07.05.2020.</t>
  </si>
  <si>
    <t>NOVE ISTARSKE KNJIŽARE D.O.O.</t>
  </si>
  <si>
    <t>Ugovor o nabavci i siporuci tonera tinti i ostalih proizvoda , evidencijski broj nabave 4-20-MV</t>
  </si>
  <si>
    <t>vrijede do 26.07.2021.</t>
  </si>
  <si>
    <t>01.07.2020.</t>
  </si>
  <si>
    <t>OV-4688/2020 od 26.06.2020.</t>
  </si>
  <si>
    <t>007 MILETIĆ d.o.o.</t>
  </si>
  <si>
    <t>Ugovor o javnoj nabavi usluga privatne zaštiteosoba i objekata</t>
  </si>
  <si>
    <t>vrijede do 15.08.2021.</t>
  </si>
  <si>
    <t>OV-1640/2020  od 14.04.2020.</t>
  </si>
  <si>
    <t>VLADIMIR GORTAN D.D.</t>
  </si>
  <si>
    <t>vrijedi do 07.04.2030.</t>
  </si>
  <si>
    <t>garancija i dodatak garanciji IKB Umag 9007025746 od 03.06.2020.</t>
  </si>
  <si>
    <t>vrijedi do 07.04.2025.</t>
  </si>
  <si>
    <t>Garancija ERSTE BANK br. 5402172581 od 21.05.2020.</t>
  </si>
  <si>
    <t>ALMES. D.O.O. Viškovo</t>
  </si>
  <si>
    <t>vrijedi do 21.05.2025.</t>
  </si>
  <si>
    <t>08.07.2020.</t>
  </si>
  <si>
    <t>OV-581/2020  od 01.07.2020.</t>
  </si>
  <si>
    <t>DEZINSEKCIJS RIJEKA</t>
  </si>
  <si>
    <t>Ugovor o javnoj nabvi za uslugu čišćenja morskog okoliša ekološkim brodom</t>
  </si>
  <si>
    <t>vrijedi do 12.06.2022.</t>
  </si>
  <si>
    <t>OV-1911/2020,OV-1909/2020,       OV-1910/2020 od 16.06.2020.</t>
  </si>
  <si>
    <t>CEOMARIS D.D.</t>
  </si>
  <si>
    <t>Ugovor o koncesiji u svrhu gospodarskog korištenja pomorskog dobra Limski zaljev</t>
  </si>
  <si>
    <t>21.08.2020.</t>
  </si>
  <si>
    <t>Garancija RAifaisenbank Austria d.d. br 20011280265 od 12.08.2020.</t>
  </si>
  <si>
    <t>Ugovor o javnoj nabavi govornih, podatkovnih i mješovitih usluga u pokretnoj i elektroničkoj komunikacijskoj mreži</t>
  </si>
  <si>
    <t>vrijedi do 31.08.2021.</t>
  </si>
  <si>
    <t>09.09.2020.</t>
  </si>
  <si>
    <t>OV-3695/2020 od 07.09.2020.</t>
  </si>
  <si>
    <t>SPECJALNA BOLNICA ZA ORTOPEDIJU I REHABILITACIJU "MARTIN HORVAT" ROVINJ</t>
  </si>
  <si>
    <t>Ugovor o kratkoročnoj pozajmici</t>
  </si>
  <si>
    <t>vrijedi do 30.11.2020.</t>
  </si>
  <si>
    <t>22.09.2020.</t>
  </si>
  <si>
    <t>OV-5466/20 od 09.09.2020.</t>
  </si>
  <si>
    <t>HP HRVATSKA POŠTA D.D.</t>
  </si>
  <si>
    <t>Ugovor o pružanju poštanskih usluga i ostalih usluga</t>
  </si>
  <si>
    <t>vrijedi do 03.09.2021.</t>
  </si>
  <si>
    <t>21.09.2020.</t>
  </si>
  <si>
    <t>Garancija Erste  br 5402190515</t>
  </si>
  <si>
    <t>Javna nabava male vrijednosti Zamjena vanjske stolarije na zgradi Društvenog centra Pula - II faza ev broj nabave 12-20-MV</t>
  </si>
  <si>
    <t>vrijedi do 08.09.2022.</t>
  </si>
  <si>
    <t>06.10.2020.</t>
  </si>
  <si>
    <t>Zadužnica OV-1889/2020 od 06.10.2020.</t>
  </si>
  <si>
    <t>KAPITEL D.O.O. ŽMINJ</t>
  </si>
  <si>
    <t>Ugovor o javnoj nabavi usluga arhelološkog istraživanja rašpora za projekt Kaštelir iz programa suradnje Intereg Slovenija - Hrvatska</t>
  </si>
  <si>
    <t>vrijedi do 02/2021.</t>
  </si>
  <si>
    <t>13.10.2020.</t>
  </si>
  <si>
    <t>Zadužnica OV-3924/2020 od 24.09.2020.</t>
  </si>
  <si>
    <t>Zajednički odvjetnički ured Siniša Boštner i Andrej Stanić</t>
  </si>
  <si>
    <t>Ugovor o ustupanju ugovora o pružanju pravnih usluga rješavanja imovinsko pravnih pitanja u postupku realizacije sustava javnog navodnjavanja ČERVAR PORAT BAŠARINKA</t>
  </si>
  <si>
    <t>15.10.2020.</t>
  </si>
  <si>
    <t>OV-7654/2020 od 08.10.2020.</t>
  </si>
  <si>
    <t>Ugovor o nabavi usluga prijevoza učenika osnovnih škola osnivača Istarske Županije za Grupu 11 Divšići</t>
  </si>
  <si>
    <t>srpanj 2021.</t>
  </si>
  <si>
    <t>OV-7653/2020 od 08.10.2020.</t>
  </si>
  <si>
    <t>Ugovor o nabavi usluga prijevoza učenika osnovnih škola osnivača Istarske Županije za Grupu 16 Vodnjan</t>
  </si>
  <si>
    <t>26.11.2020.</t>
  </si>
  <si>
    <t>OV-2168/2020 od 09.11.2020.</t>
  </si>
  <si>
    <t>Rekonstrukcija građevine gospodarske namjene  KUĆA ISTARSKIH KAŠTELA Momjan</t>
  </si>
  <si>
    <t>do 05.11.2025.</t>
  </si>
  <si>
    <t>OV-2169/2020 od 09.11.2020.</t>
  </si>
  <si>
    <t>OV-2170/2020 od 09.11.2020.</t>
  </si>
  <si>
    <t>23.11.2020.</t>
  </si>
  <si>
    <t>OV-4549/2018 od 31.08.2018.</t>
  </si>
  <si>
    <t>Sanacija krovišta Učeničkog doma Pula</t>
  </si>
  <si>
    <t>do 16.10.2030.</t>
  </si>
  <si>
    <t>17.03.2014.</t>
  </si>
  <si>
    <t>Bjanko zadužnica</t>
  </si>
  <si>
    <t>Vinogradi San Martino doo</t>
  </si>
  <si>
    <t>Osiguranje plaćanja</t>
  </si>
  <si>
    <t>1112/18</t>
  </si>
  <si>
    <t>09.07.2030.</t>
  </si>
  <si>
    <t>Zadužnica</t>
  </si>
  <si>
    <t>11.01.2016.</t>
  </si>
  <si>
    <t>LD Lepus Brtonigla</t>
  </si>
  <si>
    <t>1114/18</t>
  </si>
  <si>
    <t>09.07.2020.</t>
  </si>
  <si>
    <t>21.06.2005.</t>
  </si>
  <si>
    <t>Fiducij na nekretnini</t>
  </si>
  <si>
    <t>23.03.2016.</t>
  </si>
  <si>
    <t>ZO Vina Cattunar</t>
  </si>
  <si>
    <t>1115/08</t>
  </si>
  <si>
    <t>19.04.2018.</t>
  </si>
  <si>
    <t>09.04.2018.</t>
  </si>
  <si>
    <t>OPG Damijanić Robi</t>
  </si>
  <si>
    <t>1113/18</t>
  </si>
  <si>
    <t>09.07.2026.</t>
  </si>
  <si>
    <t>20.03.2018.</t>
  </si>
  <si>
    <t>PTO Matteo</t>
  </si>
  <si>
    <t>1109/18</t>
  </si>
  <si>
    <t>20.06.2022.</t>
  </si>
  <si>
    <t>27.03.2018.</t>
  </si>
  <si>
    <t>OPG Baćac Goran</t>
  </si>
  <si>
    <t>1111/18</t>
  </si>
  <si>
    <t>09.01.2031.</t>
  </si>
  <si>
    <t>08.06.2018.</t>
  </si>
  <si>
    <t>OPG Ladika Boris</t>
  </si>
  <si>
    <t>1122/18</t>
  </si>
  <si>
    <t>08.09.2023.</t>
  </si>
  <si>
    <t>OPG Deghenghi Domenico</t>
  </si>
  <si>
    <t>1123/18</t>
  </si>
  <si>
    <t>29.09.2029.</t>
  </si>
  <si>
    <t>OPG Basaneže Dorijano</t>
  </si>
  <si>
    <t>1116/18</t>
  </si>
  <si>
    <t>08.09.2025.</t>
  </si>
  <si>
    <t>AGROKOKA-PULA</t>
  </si>
  <si>
    <t>1117/18</t>
  </si>
  <si>
    <t>08.09.2028.</t>
  </si>
  <si>
    <t>06.07.2018.</t>
  </si>
  <si>
    <t>Hipoteka na nekretnini</t>
  </si>
  <si>
    <t>09.03.2017.</t>
  </si>
  <si>
    <t>LD ROČ</t>
  </si>
  <si>
    <t>1124/18</t>
  </si>
  <si>
    <t>29.09.2026.</t>
  </si>
  <si>
    <t>03.05.2017.</t>
  </si>
  <si>
    <t>OPG Palčić Leonardo</t>
  </si>
  <si>
    <t>1125/18</t>
  </si>
  <si>
    <t>29.09.2027.</t>
  </si>
  <si>
    <t>OPG Škrinjar Valter</t>
  </si>
  <si>
    <t>1118/18</t>
  </si>
  <si>
    <t>Obrt MARIO</t>
  </si>
  <si>
    <t>1121/18</t>
  </si>
  <si>
    <t>08.09.2026.</t>
  </si>
  <si>
    <t>BUDAK PRODUKT jdoo</t>
  </si>
  <si>
    <t>1126/18</t>
  </si>
  <si>
    <t>29.09.2032.</t>
  </si>
  <si>
    <t>16.08.2018.</t>
  </si>
  <si>
    <t>20.08.2018.</t>
  </si>
  <si>
    <t xml:space="preserve">Jamstvo </t>
  </si>
  <si>
    <t>HAMAG-BICRO</t>
  </si>
  <si>
    <t>23.08.2018.</t>
  </si>
  <si>
    <t>ULJARA BAIOCO doo</t>
  </si>
  <si>
    <t>1127/18</t>
  </si>
  <si>
    <t>23.11.2032.</t>
  </si>
  <si>
    <t>06.09.2018.</t>
  </si>
  <si>
    <t>12.09.2018.</t>
  </si>
  <si>
    <t>Hipoteka na pokretnini</t>
  </si>
  <si>
    <t>04.10.2018.</t>
  </si>
  <si>
    <t>OPG Gardoš Nevija</t>
  </si>
  <si>
    <t>1135/18</t>
  </si>
  <si>
    <t>04.01.2033.</t>
  </si>
  <si>
    <t>30.10.2018.</t>
  </si>
  <si>
    <t>OPG Jurišević Edi</t>
  </si>
  <si>
    <t>1119/18</t>
  </si>
  <si>
    <t>08.09.2022.</t>
  </si>
  <si>
    <t>POD LINIJU jdoo</t>
  </si>
  <si>
    <t>1137/18</t>
  </si>
  <si>
    <t>04.01.2029.</t>
  </si>
  <si>
    <t>27.11.2018.</t>
  </si>
  <si>
    <t>OPG Radošević Branko</t>
  </si>
  <si>
    <t>1134/18</t>
  </si>
  <si>
    <t>03.12.2018.</t>
  </si>
  <si>
    <t>Obrt VINO VERITAS</t>
  </si>
  <si>
    <t>1138/18</t>
  </si>
  <si>
    <t>03.03.2024.</t>
  </si>
  <si>
    <t>10.12.2018.</t>
  </si>
  <si>
    <t>11.12.2018.</t>
  </si>
  <si>
    <t>Obrt P &amp; P</t>
  </si>
  <si>
    <t>1131/18</t>
  </si>
  <si>
    <t>04.10.2027.</t>
  </si>
  <si>
    <t>29.10.2018.</t>
  </si>
  <si>
    <t>06.11.2018.</t>
  </si>
  <si>
    <t>I I C jdoo</t>
  </si>
  <si>
    <t>1128/18</t>
  </si>
  <si>
    <t>11.10.2018.</t>
  </si>
  <si>
    <t>SVIJET BILJAKA doo</t>
  </si>
  <si>
    <t>27.12.2018.</t>
  </si>
  <si>
    <t>OPG Prodan Dean</t>
  </si>
  <si>
    <t>1140/18</t>
  </si>
  <si>
    <t>27.09.2024.</t>
  </si>
  <si>
    <t>31.12.2018.</t>
  </si>
  <si>
    <t>OPG Bažon Matej</t>
  </si>
  <si>
    <t>1129/18</t>
  </si>
  <si>
    <t>04.01.2024.</t>
  </si>
  <si>
    <t>PG Fajman</t>
  </si>
  <si>
    <t>1130/18</t>
  </si>
  <si>
    <t>04.07.2026.</t>
  </si>
  <si>
    <t>19.10.2018.</t>
  </si>
  <si>
    <t>10.06.2019.</t>
  </si>
  <si>
    <t>OPG Mikulić Pelo</t>
  </si>
  <si>
    <t>1152/19</t>
  </si>
  <si>
    <t>10.09.2033.</t>
  </si>
  <si>
    <t>Obrt VINA ZIGANTE</t>
  </si>
  <si>
    <t>1153/19</t>
  </si>
  <si>
    <t>10.09.2029.</t>
  </si>
  <si>
    <t>18.09.2019.</t>
  </si>
  <si>
    <t>OPG Calcina Aleksandar</t>
  </si>
  <si>
    <t>1160/19</t>
  </si>
  <si>
    <t>18.12.2024.</t>
  </si>
  <si>
    <t>04.10.2019.</t>
  </si>
  <si>
    <t>Obrt MARČETA</t>
  </si>
  <si>
    <t>1149/19</t>
  </si>
  <si>
    <t>10.09.2031.</t>
  </si>
  <si>
    <t>07.05.2019.</t>
  </si>
  <si>
    <t>OPG Stojšić Dalibor</t>
  </si>
  <si>
    <t>1145/19</t>
  </si>
  <si>
    <t>07.08.2033.</t>
  </si>
  <si>
    <t>23.07.2019.</t>
  </si>
  <si>
    <t>B.S.AGRO jdoo</t>
  </si>
  <si>
    <t>1154/19</t>
  </si>
  <si>
    <t>10.09.2026.</t>
  </si>
  <si>
    <t>OPG Otočan Željko</t>
  </si>
  <si>
    <t>1155/19</t>
  </si>
  <si>
    <t>10.09.2030.</t>
  </si>
  <si>
    <t>16.12.2019.</t>
  </si>
  <si>
    <t>OPG Komić Marija</t>
  </si>
  <si>
    <t>1157/19</t>
  </si>
  <si>
    <t>16.03.2034.</t>
  </si>
  <si>
    <t>KABOLA doo</t>
  </si>
  <si>
    <t>1147/19</t>
  </si>
  <si>
    <t>10.03.2025.</t>
  </si>
  <si>
    <t>OPG Pekica Aleksandra</t>
  </si>
  <si>
    <t>1143/19</t>
  </si>
  <si>
    <t>07.08.2030.</t>
  </si>
  <si>
    <t>OPG Krizmanić Zvijezdana</t>
  </si>
  <si>
    <t>1142/19</t>
  </si>
  <si>
    <t>07.08.2026.</t>
  </si>
  <si>
    <t>Obrt AGRO PIN</t>
  </si>
  <si>
    <t>1156/19</t>
  </si>
  <si>
    <t>OPG Kliman Dean</t>
  </si>
  <si>
    <t>1148/19</t>
  </si>
  <si>
    <t>OPG Dervišević Vahdet</t>
  </si>
  <si>
    <t>1144/19</t>
  </si>
  <si>
    <t>07.08.2024.</t>
  </si>
  <si>
    <t>OPG Šetić Lari</t>
  </si>
  <si>
    <t>1141/19</t>
  </si>
  <si>
    <t>07.08.2029.</t>
  </si>
  <si>
    <t>17.09.2019.</t>
  </si>
  <si>
    <t>OPG Mekiš Moreno</t>
  </si>
  <si>
    <t>1151/19</t>
  </si>
  <si>
    <t>10.09.2027.</t>
  </si>
  <si>
    <t>OPG Vareško Maja</t>
  </si>
  <si>
    <t>1150/19</t>
  </si>
  <si>
    <t>OPG Chiavalon Sandi</t>
  </si>
  <si>
    <t>1146/19</t>
  </si>
  <si>
    <t>10.06.2033.</t>
  </si>
  <si>
    <t>UPIP</t>
  </si>
  <si>
    <t>1161/19</t>
  </si>
  <si>
    <t>18.12.2023.</t>
  </si>
  <si>
    <t>LD ZEC</t>
  </si>
  <si>
    <t>1158/19</t>
  </si>
  <si>
    <t>18.12.2027.</t>
  </si>
  <si>
    <t>15.01.2020.</t>
  </si>
  <si>
    <t>1162/20</t>
  </si>
  <si>
    <t>15.04.2034.</t>
  </si>
  <si>
    <t>Mjenica</t>
  </si>
  <si>
    <t>bjanko</t>
  </si>
  <si>
    <t>OPG -Sandi Chiavalon</t>
  </si>
  <si>
    <t>AZRRI doo</t>
  </si>
  <si>
    <t>1163/20</t>
  </si>
  <si>
    <t>06.11.2030.</t>
  </si>
  <si>
    <t>AZRRI - Merlić Igor</t>
  </si>
  <si>
    <t>10.02.2020.</t>
  </si>
  <si>
    <t>OPG Radola Edi</t>
  </si>
  <si>
    <t>1164/20</t>
  </si>
  <si>
    <t>06.11.2031.</t>
  </si>
  <si>
    <t>03.03.2020.</t>
  </si>
  <si>
    <t>OPG - Radola Edi</t>
  </si>
  <si>
    <t>20.07.2020.</t>
  </si>
  <si>
    <t>LD Trčka</t>
  </si>
  <si>
    <t>1165/20</t>
  </si>
  <si>
    <t>18.08.2028.</t>
  </si>
  <si>
    <t>LD Trčka – Davide Rota</t>
  </si>
  <si>
    <t>10.08.2020.</t>
  </si>
  <si>
    <t>23.09.2020.</t>
  </si>
  <si>
    <t>OPG Carić Danijel</t>
  </si>
  <si>
    <t>1167/20</t>
  </si>
  <si>
    <t>23.12.2032.</t>
  </si>
  <si>
    <t xml:space="preserve">OPG – Carić Danijel </t>
  </si>
  <si>
    <t>OPG Kadenaro Roberto</t>
  </si>
  <si>
    <t>1168/20</t>
  </si>
  <si>
    <t>23.12.2034.</t>
  </si>
  <si>
    <t xml:space="preserve">OPG – Roberto Kadenaro </t>
  </si>
  <si>
    <t>08.10.2020.</t>
  </si>
  <si>
    <t>03.11.2020.</t>
  </si>
  <si>
    <t>Općina LANIŠĆE</t>
  </si>
  <si>
    <t>1169/20</t>
  </si>
  <si>
    <t>03.02.2022.</t>
  </si>
  <si>
    <t>LANIŠĆE – Roberta Medica</t>
  </si>
  <si>
    <t>16.12.2020.</t>
  </si>
  <si>
    <t>OPG Pastrovicchio Antonio</t>
  </si>
  <si>
    <t>1166/20</t>
  </si>
  <si>
    <t>03.02.2033.</t>
  </si>
  <si>
    <t>OPG – Antonio Pastrovicchio</t>
  </si>
  <si>
    <t>Obrt TONIN vl. Sandra Pastrovicchio Lukić</t>
  </si>
  <si>
    <t>05.09.2016. godine</t>
  </si>
  <si>
    <t>3mjenice     (A07125746,           A07125744,                       A071255745)                       i   zadužnice OV-8769/16 OD 05.09.2016.</t>
  </si>
  <si>
    <t>ZAGREBAČKA BANKA</t>
  </si>
  <si>
    <t>Izrada projektne dokumentacije (dogradnja i nadogradnja) Domova za starije gdje je osnivač IŽ</t>
  </si>
  <si>
    <t>Ugovor o dugoročnom kreditu s valutnom klauzulom</t>
  </si>
  <si>
    <t>30.06.2029.</t>
  </si>
  <si>
    <t>16.09.2016. godine</t>
  </si>
  <si>
    <t>5bianco zadužnica                         ov-9230/16,                                   ov-9231/16,                                     ov-9229/16,                                    ov-9228/16,                                     ov-9227/16 od 16.09.2016.</t>
  </si>
  <si>
    <t>ZAKLADA "Hrvatska za djecu"</t>
  </si>
  <si>
    <t xml:space="preserve">Ugovor o dodjeli financijskih sredstava </t>
  </si>
  <si>
    <t>Ugovor o dodjeli sredsava Fonda za sufinanciranje provedbe EU projekata</t>
  </si>
  <si>
    <t>12.10.2017.</t>
  </si>
  <si>
    <t>1 bjanko zadužnica                   OV-9807/17</t>
  </si>
  <si>
    <t>Agencija za plaćanja u poljoprivredi, ribarstvu i ruralnom razvoju</t>
  </si>
  <si>
    <t>Ugovor o financiranju operacije 4.3.1 Broj 009/2017.</t>
  </si>
  <si>
    <t>Ugovor o financiranju operacije sustava navodnjavanja Červar porat-Bašarinka</t>
  </si>
  <si>
    <t>19.07.2020.</t>
  </si>
  <si>
    <t xml:space="preserve"> </t>
  </si>
  <si>
    <t>29.11.2017.</t>
  </si>
  <si>
    <t xml:space="preserve">4 bjanko zadužnice                     OV-6255/17,                                  OV-6256/17,                                  OV-6253/17,                                  OV-6254/17 </t>
  </si>
  <si>
    <t>Ministarstvo regionalnoga razvoja i fondova EU</t>
  </si>
  <si>
    <t>Mozaik 3 (4 zadužnice)</t>
  </si>
  <si>
    <t>60 dana od zadnje isplate</t>
  </si>
  <si>
    <t>2 bjanko zadužnice                      OV-11967/17,                               OV-11966/17 od11.12.2017.</t>
  </si>
  <si>
    <t>Ugovor o sufinanciranju Broj:08-F-Š-0871/17-18 (Ulaganje u školske objekte)</t>
  </si>
  <si>
    <t>14.12.2017.</t>
  </si>
  <si>
    <t>1 bjanko zadužnica                    OV-12105/17</t>
  </si>
  <si>
    <t>Odluka o odobravanju srdstava za sufinanciranje provedbe EU projekta (INTERREEG V-A)</t>
  </si>
  <si>
    <t>08.05.2018.</t>
  </si>
  <si>
    <t>1 bjanko zadužnica                      OV-4150/2018</t>
  </si>
  <si>
    <t>HRVATSKE CESTE D.O.O.</t>
  </si>
  <si>
    <t>Ugovor o osnivanju prava služnosti na javnoj cesti 19.04.2018.</t>
  </si>
  <si>
    <t>vjeme trajanja dok je IŽ u vlasništvu sustava</t>
  </si>
  <si>
    <t>18.12.2018.</t>
  </si>
  <si>
    <t>1 bjanko zadunica                       OV-11928</t>
  </si>
  <si>
    <t>Ministarstvo turizma</t>
  </si>
  <si>
    <t>Ugovor o sufinanciranju sukladno uvjetima i kriterijima Programa razvoja javne turističke infrastrukture u 2018.g.</t>
  </si>
  <si>
    <t>28.12.2018.</t>
  </si>
  <si>
    <t>1 bjanko zadužnica                       OV-12271/2018.      od 28.12.2018.                                     2 mjenice                                         A 07269211,                                    A 0729212</t>
  </si>
  <si>
    <t>PRIVREDNA BANKA ZAGREB</t>
  </si>
  <si>
    <t>Ugovor o dugoročnom kreditu br.ug.partije 5010702792</t>
  </si>
  <si>
    <t>31.12.2035.</t>
  </si>
  <si>
    <t>14.10.2019.</t>
  </si>
  <si>
    <t>1 bjanko zadužnica                     OV-9490/2019 od 14.10.2019.</t>
  </si>
  <si>
    <t>Ugovor br. 04-VI/2019 JTI o sufinanciranju sukladno uvjetima i kriterijima Programa razvoja javne turističke infrastrukture u 2019.g.</t>
  </si>
  <si>
    <t>23.12.2019.</t>
  </si>
  <si>
    <t>1 zadužnica                                  OV-11711/2019 i 10 mjenica</t>
  </si>
  <si>
    <t>Ministarstvo financija</t>
  </si>
  <si>
    <t>Ugovor za uredno izmirenje dugoročnih obaveza po izdavanju Jamstva za Opću bolnicu Pula-Ugovor o kreditu sa HBOR-om</t>
  </si>
  <si>
    <t>31.12.2036.</t>
  </si>
  <si>
    <t>04.03.2020.</t>
  </si>
  <si>
    <t>1 zadužnica OV-2074/2020.  (SERIJA B07861583, B07861578, B07861579, B07861580, B07861581, B07861582, B07861577, B07861576, B07861575, B07861574)</t>
  </si>
  <si>
    <t>Ugovor za uredno izmirenje dugoročnih obaveza po izdavanju Jamstva za Opću bolnicu Pula F007-19-Ugovor o kreditu sa Erste</t>
  </si>
  <si>
    <t>29.07.2020.</t>
  </si>
  <si>
    <t>2 bjanko zadužnice                     OV-5350/2020, OV-5353/2020</t>
  </si>
  <si>
    <t>Ministarstvo regionalnog razvoja i fondova Europske unije</t>
  </si>
  <si>
    <t>Ugovor o financiranju broj: 08-F-Š-0225/20-18 (projekt održavanje zgrade Područne škole Lanišće)</t>
  </si>
  <si>
    <t>Pritužba za zaštitu dostojanstva sukladno odredbama Pravilnika o radu i Zakona o radu</t>
  </si>
  <si>
    <t xml:space="preserve">22.07.2019. g. </t>
  </si>
  <si>
    <t>Ovrha</t>
  </si>
  <si>
    <t xml:space="preserve"> 2 godine</t>
  </si>
  <si>
    <t xml:space="preserve">20.01.2020. g. </t>
  </si>
  <si>
    <t>08.12.2014.</t>
  </si>
  <si>
    <t>Zadužnica OV-15003/14</t>
  </si>
  <si>
    <t>195.547,62 eur</t>
  </si>
  <si>
    <t>Istrasko veleučilište</t>
  </si>
  <si>
    <t>instrument osiguranja po kreditu 5113695246</t>
  </si>
  <si>
    <t>Sporazum i izjava o obvezi na temelju zadužnice od 10.12.2014.</t>
  </si>
  <si>
    <t>Erste &amp; Steiermarkische Bank d.d. Rijeka</t>
  </si>
  <si>
    <t>Mjenica A07095138</t>
  </si>
  <si>
    <t xml:space="preserve">Bjanco </t>
  </si>
  <si>
    <t>Mjenično očitovanje od 08.12.2014.</t>
  </si>
  <si>
    <t>Mjenica A07095139</t>
  </si>
  <si>
    <t>Mjenica A07095140</t>
  </si>
  <si>
    <t>23.09.2010.</t>
  </si>
  <si>
    <t>Bjanco zadužnica</t>
  </si>
  <si>
    <t>instrument osiguranja po kreditu 328-51008235</t>
  </si>
  <si>
    <t>OV-12204/10</t>
  </si>
  <si>
    <t>Addiko Bank.</t>
  </si>
  <si>
    <t>OV-12205/10</t>
  </si>
  <si>
    <t>OV-12206/10</t>
  </si>
  <si>
    <t>17.09.2010.</t>
  </si>
  <si>
    <t>Mjenica bez protesta A05800125</t>
  </si>
  <si>
    <t>Sporazum i izjava o obvezi na temelju zadužnice od 17.09.2010..</t>
  </si>
  <si>
    <t>Mjenica bez protesta A05800126</t>
  </si>
  <si>
    <t>Mjenica bez protesta A05800127</t>
  </si>
  <si>
    <t>Mjenica bez protesta A05800128</t>
  </si>
  <si>
    <t>Mjenica bez protesta A05800129</t>
  </si>
  <si>
    <t>Mjenica bez protesta A05800130</t>
  </si>
  <si>
    <t>Mjenica bez protesta A05800131</t>
  </si>
  <si>
    <t>Mjenica bez protesta A05800132</t>
  </si>
  <si>
    <t>instrument osiguranja po kreditu 328-51008236</t>
  </si>
  <si>
    <t>Mjenica bez protesta A05800133</t>
  </si>
  <si>
    <t>instrument osiguranja po kreditu 328-51008237</t>
  </si>
  <si>
    <t>Mjenica bez protesta A05800134</t>
  </si>
  <si>
    <t>instrument osiguranja po kreditu 328-51008238</t>
  </si>
  <si>
    <t>08.06.2015.</t>
  </si>
  <si>
    <t>337.542,17 eur</t>
  </si>
  <si>
    <t>Sporazum i izjava o obvezi na temelju zadužnice od 10.06.2015. i Anexa</t>
  </si>
  <si>
    <t>Radni spor</t>
  </si>
  <si>
    <t>zasad nije moguće procjeniti financ.učinak</t>
  </si>
  <si>
    <t>osporavanje izvanrednog otkaza o radu</t>
  </si>
  <si>
    <t>OŠ VLADIMIRA NAZORA KRNICA</t>
  </si>
  <si>
    <t>Ožujak, 2021.</t>
  </si>
  <si>
    <t>Zakonske zatezne kamate koje teku od dana podnošenja tužbe 24.veljače 2016.  Donesena je presuda 29. prosinca 2020.</t>
  </si>
  <si>
    <t>Učenik se ozlijedio u školi 12. ožujka 2015. na vanjskom stubištu prilikom dolaska u školu uslijed podmetanja noge od strane drugog učenika, kada je pao i slomio nos. Majka je podigla tužbu protiv škole, oboje roditelja drugog učenika i Generali osiguranja d.d. Zagreb. Istarska županija je umješač.</t>
  </si>
  <si>
    <t>bjanko mjenica</t>
  </si>
  <si>
    <t>GIP d.o.o. Karojba</t>
  </si>
  <si>
    <t>pokriće radova suterena škole</t>
  </si>
  <si>
    <t>bjanko zadužnica</t>
  </si>
  <si>
    <t>OŠ VLADIMIRA GORTANA  Žminj</t>
  </si>
  <si>
    <t>Radni spor-isplata razlike u plaći</t>
  </si>
  <si>
    <t>tijekom 2021.godine</t>
  </si>
  <si>
    <t>13.12.2019.</t>
  </si>
  <si>
    <t>Bianco zadužnica</t>
  </si>
  <si>
    <t>OŠ "Vazmoslav Gržalja"</t>
  </si>
  <si>
    <t>Jamstvo za uredno izvršavanje obveze prema Ugovoru o sufinanciranju</t>
  </si>
  <si>
    <t>Ugovor o sufinanciranju br. 08-F-Š-0931/19-18 između škole i Ministarstva regionalnog razvoja i fondova EU)</t>
  </si>
  <si>
    <t>1 godinu</t>
  </si>
  <si>
    <t>Za projekt rekonstrukcije krova na PŠ Lanišće MRRIFEU odobrilo je sufinanciranje iznosa od 50.000,00 kuna.</t>
  </si>
  <si>
    <t>OŠ Vazmoslav Gržalja</t>
  </si>
  <si>
    <t>radni spor</t>
  </si>
  <si>
    <t>travanj 2021.</t>
  </si>
  <si>
    <t>28.12.2020.</t>
  </si>
  <si>
    <t>radni spor zbog isplata plaće prema smanjenoj osnovici u razdoblju od prosinca 2015.g. do siječnja 2017.g.</t>
  </si>
  <si>
    <t>24.12.2020.</t>
  </si>
  <si>
    <t>OŠ Jure Filipovića Barban</t>
  </si>
  <si>
    <t>Razlika plaće 12/15-1/2017</t>
  </si>
  <si>
    <t>31.12.2021.</t>
  </si>
  <si>
    <t>radni spor za otkazivanje ugovora o radu</t>
  </si>
  <si>
    <t>2-3 godine</t>
  </si>
  <si>
    <t>19.2.2019.</t>
  </si>
  <si>
    <t>u postupku saslušanja svjedoka</t>
  </si>
  <si>
    <t>16.7.2019.</t>
  </si>
  <si>
    <t>u postupku saslušanja stranaka</t>
  </si>
  <si>
    <t>2015.</t>
  </si>
  <si>
    <t>Navi Coop d.o.o. Pula</t>
  </si>
  <si>
    <t>Jamstvo za izvedene radove na sanciji krova iznad prostora arhive MŠ Višnjan</t>
  </si>
  <si>
    <t>Ugovor br.139/2014-D od 17.03.2015.</t>
  </si>
  <si>
    <t>10 godina</t>
  </si>
  <si>
    <t>Mafro d.o.o. Karojba</t>
  </si>
  <si>
    <t>Jamstvo za izvedene radove priključenja na sustav javne odvodnje PŠ Vižinada</t>
  </si>
  <si>
    <t>Ugovor od 29.06.2018.</t>
  </si>
  <si>
    <t>jamstvo za izvedene radove na sanciji krova MŠ Višnjan</t>
  </si>
  <si>
    <t>Ugovor od 12.06.2019.</t>
  </si>
  <si>
    <t>roditelji učenika OŠ J. ŠURANA VIŠNJAN</t>
  </si>
  <si>
    <t>jamstvo za izvršenje obveza po ugovorima o korištenju usluga školske kuhinje, odnosno pohađanja programa PB</t>
  </si>
  <si>
    <t>Ugovori iz rujna/2019.-rujna/2020.</t>
  </si>
  <si>
    <t>promjenjivi rok važenja od 1 do 8 godina</t>
  </si>
  <si>
    <t>Marti A.B. d.o.o. Čavle</t>
  </si>
  <si>
    <t>jamstvo za izvedene radove na ugradnji prozora MŠ Višnjan</t>
  </si>
  <si>
    <t>Ugovor od 07.01.2020.</t>
  </si>
  <si>
    <t>OŠ J.Šurana Višnjan</t>
  </si>
  <si>
    <t>OŠ "Vazmoslav Gržalja" Buzet</t>
  </si>
  <si>
    <t>OŠ V.Nazor Potpićan</t>
  </si>
  <si>
    <r>
      <t xml:space="preserve">Ugovor o koncesiji na pom. dobru u Limskom zaljevu </t>
    </r>
    <r>
      <rPr>
        <b/>
        <sz val="10"/>
        <color indexed="8"/>
        <rFont val="Arial"/>
        <family val="2"/>
        <charset val="238"/>
      </rPr>
      <t>ID 104370</t>
    </r>
  </si>
  <si>
    <r>
      <rPr>
        <sz val="10"/>
        <color indexed="8"/>
        <rFont val="Arial"/>
        <family val="2"/>
        <charset val="238"/>
      </rPr>
      <t>METRIS CENTAR ZA ISTRAŽIVANJE MATERIJALA ISTARSKE ŽUPANIJE</t>
    </r>
  </si>
  <si>
    <t>Istarsko veleučilište</t>
  </si>
  <si>
    <t>OŠ JOŽE ŠURANA VIŠNJAN</t>
  </si>
  <si>
    <t>cca 3 mjeseca</t>
  </si>
  <si>
    <t>u bilanci je proveden ispravak vrijednosti potraživanja od 50%, ali ne očekuje se gubitak spora, tj. odliv sredstava</t>
  </si>
  <si>
    <t>zemljišno-knjižni spor</t>
  </si>
  <si>
    <t>povratak spornog zemljišta u vlasništvo (u naturi)</t>
  </si>
  <si>
    <t>cca 15 mjeseci</t>
  </si>
  <si>
    <t>vanbilančno je iz razloga opreznosti knjižen potencijalni gubitak spora od 5.500,00 kn, ali ne očekuje se odliv sredstava, jer u škola u sporu argumentira svoje pravo vlasništva, dok druga strana zastupa pravo posjeda</t>
  </si>
  <si>
    <t>Ekomomska škola Pula</t>
  </si>
  <si>
    <t>isplata razlike plaće</t>
  </si>
  <si>
    <t>ožujak-travanj/2021</t>
  </si>
  <si>
    <t>30.11.20.</t>
  </si>
  <si>
    <t>GOSPODARSKA ŠKOLA BUJE</t>
  </si>
  <si>
    <t>30.11.2020.</t>
  </si>
  <si>
    <t xml:space="preserve">prikazana je samo vrijednost spora iz tužbe </t>
  </si>
  <si>
    <t xml:space="preserve">isplata razlike plaće </t>
  </si>
  <si>
    <t>07.12.2020.</t>
  </si>
  <si>
    <t>4.812.28</t>
  </si>
  <si>
    <t>Medicinska škola Pula </t>
  </si>
  <si>
    <t>Tužba zbog navodno nezakonitog otkaza</t>
  </si>
  <si>
    <t>Neprocjenjivo</t>
  </si>
  <si>
    <t>Alga travel agency d.o.o. </t>
  </si>
  <si>
    <t>Neisplata dnevnica za nastavnike</t>
  </si>
  <si>
    <t>Srednja škola Zvane Črnje Rovinj</t>
  </si>
  <si>
    <t>Tužba radi isplate razlike u plaći</t>
  </si>
  <si>
    <t>n/a</t>
  </si>
  <si>
    <t>Škola primijenjenih umjetnosti i dizajna - Pula</t>
  </si>
  <si>
    <t>zaposlenik</t>
  </si>
  <si>
    <t>isplata razlike u plaći</t>
  </si>
  <si>
    <t>do 31.12.2021.</t>
  </si>
  <si>
    <t>4.8.2020.</t>
  </si>
  <si>
    <t>7.8.2020.</t>
  </si>
  <si>
    <t>bivši zaposlenik</t>
  </si>
  <si>
    <t>17.9.2020.</t>
  </si>
  <si>
    <t>30.9.2020.</t>
  </si>
  <si>
    <t>12.11.2020.</t>
  </si>
  <si>
    <t>30.12.2020.</t>
  </si>
  <si>
    <t>TEHNIČKA ŠKOLA PULA</t>
  </si>
  <si>
    <t>plaća</t>
  </si>
  <si>
    <t>Turističko ugostiteljska škola Antona Štifanića Poreč</t>
  </si>
  <si>
    <t>Djelatnici škole (ukupno 19 tužbi)</t>
  </si>
  <si>
    <t>Spor radi isplate razlike u plaći</t>
  </si>
  <si>
    <t>6 mjeseci</t>
  </si>
  <si>
    <t>03.12.2020.</t>
  </si>
  <si>
    <t>Strukovna škola Pula</t>
  </si>
  <si>
    <t>povećanje osnovice za plaću za period 12.2015 do 01.2017</t>
  </si>
  <si>
    <t>2021. godina</t>
  </si>
  <si>
    <t>2020.godina</t>
  </si>
  <si>
    <t>Nisu obračunate zatezne kamate</t>
  </si>
  <si>
    <t>Učenički dom Pula</t>
  </si>
  <si>
    <t>Radnik</t>
  </si>
  <si>
    <t>Radi isplate razlike u plaći</t>
  </si>
  <si>
    <t>09.10.2020.</t>
  </si>
  <si>
    <t>19.10.2020.</t>
  </si>
  <si>
    <t>22.10.2020.</t>
  </si>
  <si>
    <t>27.10.2020.</t>
  </si>
  <si>
    <t>Radi poništenja Odluke</t>
  </si>
  <si>
    <t>31.12.2023.</t>
  </si>
  <si>
    <t>12.12.2019.</t>
  </si>
  <si>
    <t>IZDANA - Bjanko zadužnica</t>
  </si>
  <si>
    <t>Ministarstvo regionalnog razvoja i fondova Europske unije, Zagreb</t>
  </si>
  <si>
    <t>Sufinanciranje radova za adaptaciju prostora u prizemlju (ambulanta i dodatni prostor za učenike) u Učeničkom domu Pula</t>
  </si>
  <si>
    <t>Ugovor o sufinanciranju Broj: 08-F-R-0932/19-18 - KLASA: 404-01/19-01/01, URBROJ: 2168-38-01-19-8 od 12.12.2019.</t>
  </si>
  <si>
    <t>06.08.2020.</t>
  </si>
  <si>
    <t>Dalmis doo, Pula</t>
  </si>
  <si>
    <t>Osiguranje otklanjanja nedostataka u jamstvenom roku-sanacija unutarnjeg pročelja</t>
  </si>
  <si>
    <t>Ugovor o izvođenju radova Klasa: 404-04/20-01/05; Urbroj: 2168-38-01-20-8 od 29.07.2020.</t>
  </si>
  <si>
    <t>31.12.2022.</t>
  </si>
  <si>
    <t xml:space="preserve"> Do 31.12.2020. godine još nije napravljen Zapisnik o primopredaji radova</t>
  </si>
  <si>
    <t>Osiguranje otklanjanja nedostataka u jamstvenom roku-sanacija potkrovlja</t>
  </si>
  <si>
    <t>Ugovor o izvođenju radova Klasa: 404-04/20-01/09; Urbroj: 2168-38-01-20-14 od 10.11.2020.</t>
  </si>
  <si>
    <t>Do 31.12.2020. godine još nije napravljen Zapisnik o primopredaji radova</t>
  </si>
  <si>
    <t>Učenički dom</t>
  </si>
  <si>
    <t>isplata razlike plaća po Sporazumu Vlade RH i sindikata javnih službi</t>
  </si>
  <si>
    <t>12.10.2020.</t>
  </si>
  <si>
    <t>radnik je pri odlasku u mirovinu potpisao sporazum temeljem kojega više nema prava na naovčana potraživanja od škole, stoga bi tužba trebala biti odbačena</t>
  </si>
  <si>
    <t>presudu smo zaprimili 23.02.2021.; rok isplate je 15 dana; nije podnesena žalba</t>
  </si>
  <si>
    <t>presudu smo zaprimili 27.01.2021.; rok isplate je 8 dana; podnesena je žalba na presudu dana 11.02.2021.</t>
  </si>
  <si>
    <t>30.10.2020.</t>
  </si>
  <si>
    <t>9.11.2020.</t>
  </si>
  <si>
    <t>25.11.2020.</t>
  </si>
  <si>
    <t>27.11.2020.</t>
  </si>
  <si>
    <t>15.12.2020.</t>
  </si>
  <si>
    <t>5.01.2021.</t>
  </si>
  <si>
    <t>8.02.2021.</t>
  </si>
  <si>
    <t>1.02.2021.</t>
  </si>
  <si>
    <t>INDUSTRIJSKO-OBRTNIČKA ŠKOLA PULA</t>
  </si>
  <si>
    <t>ISPLATA RAZLIKE PLAĆE</t>
  </si>
  <si>
    <t>5.3.2020.</t>
  </si>
  <si>
    <t>Tužba radi isplate ralike u plaći</t>
  </si>
  <si>
    <t>Tužba od 27.2.2020.
Pripremno ročište zakazano za 2.9.2020.
Presuda 16.12.2020.</t>
  </si>
  <si>
    <t>Tužba od 27.7.2020.
Pripremno ročište zakazano za 19.11.2020.
novo ročište zakazano za 26.2.2021.</t>
  </si>
  <si>
    <t>Tužba od 24.7.2020.
Pripremno ročište zakazano za 12.11.2020.-odgođeno
novo ročište zakazano za 17.3.2021.</t>
  </si>
  <si>
    <t>Tužba od 28.7.2020.
Pripremno ročište zakazano za 21.10.2020.-odgođeno</t>
  </si>
  <si>
    <t>Tužba od 27.7.2020.
Pripremno ročište zakazano za 21.10.2020.-odgođeno</t>
  </si>
  <si>
    <t>Tužba od 31.7.2020.
Pripremno ročište zakazano za 19.11.2020.
novo ročište zakazano za 26.2.2021.</t>
  </si>
  <si>
    <t>Tužba od 30.7.2020.
Pripremno ročište zakazano za 19.11.2020.</t>
  </si>
  <si>
    <t xml:space="preserve">Tužba od 17.9.2020.
Pripremno ročište zakazano za 10.12.2020.-odgođeno
</t>
  </si>
  <si>
    <t>Tužba od 22.9.2020.
Pripremno ročište zakazano za 20.1.2021.</t>
  </si>
  <si>
    <t>Tužba od 22.9.2020.
Pripremno ročište zakazano za 10.12.2020.</t>
  </si>
  <si>
    <t xml:space="preserve">Tužba od 17.9.2020.
Pripremno ročište zakazano za 2.12.2020.
presuda 4.1.2021.
žalba 18.1.2021.
</t>
  </si>
  <si>
    <t xml:space="preserve">Tužba od 22.9.2020.
Pripremno ročište zakazano za 26.1.2021.
</t>
  </si>
  <si>
    <t xml:space="preserve">Tužba od 27.7.2020.
Pripremno ročište zakazano za 18.1.2021.
</t>
  </si>
  <si>
    <t>Tužba od 20.11.2020.
Pripremno ročište zakazano za 4.2.2021.</t>
  </si>
  <si>
    <t>Tužba od 20.11.2020.
Pripremno ročište zakazano za 19.4.2021.</t>
  </si>
  <si>
    <t>Tužba radi isplate razlike u plaći - prosinac 2015./siječanj 2017.</t>
  </si>
  <si>
    <t>tužba od 13. XII. 2020.</t>
  </si>
  <si>
    <t>tužba od 8. X. 2020.</t>
  </si>
  <si>
    <t xml:space="preserve">tužba od 24. IX. 2020. </t>
  </si>
  <si>
    <t xml:space="preserve">tužba od 22. IX. 2020. </t>
  </si>
  <si>
    <t>tužba od 7. X. 2020.</t>
  </si>
  <si>
    <t xml:space="preserve">tužba od 26. II. 2020. </t>
  </si>
  <si>
    <t xml:space="preserve">tužba od 20. XI. 2020.                         </t>
  </si>
  <si>
    <t>tužba od 22. IX. 2020.</t>
  </si>
  <si>
    <t xml:space="preserve">tužba od 7. X. 2020. </t>
  </si>
  <si>
    <t xml:space="preserve">tužba od 17. XI.2020.   </t>
  </si>
  <si>
    <t xml:space="preserve">SREDNJA ŠKOLA BUZET                          </t>
  </si>
  <si>
    <t>Spor radi osnovice plaće</t>
  </si>
  <si>
    <t>5 godina</t>
  </si>
  <si>
    <t>10.07.2017.</t>
  </si>
  <si>
    <t>Donijeta prvostupanjska presuda</t>
  </si>
  <si>
    <t>Gimnazija Pula</t>
  </si>
  <si>
    <t>S.Š. "V.Gortan" Buje</t>
  </si>
  <si>
    <t>Tužba za razliku plaće</t>
  </si>
  <si>
    <t>do kraja 2021.</t>
  </si>
  <si>
    <t>17.12.2020.</t>
  </si>
  <si>
    <t>Troškovi vezani za 2021. godinu</t>
  </si>
  <si>
    <t>Nastavni zavod za hitnu medicinu Istarske županije</t>
  </si>
  <si>
    <t>fizička osoba</t>
  </si>
  <si>
    <t>tužba za isplatu razlike plaće</t>
  </si>
  <si>
    <t>do prosinca 2021.</t>
  </si>
  <si>
    <t>procijenjeni iznos temeljem nalaza i mišljenja vještaka</t>
  </si>
  <si>
    <t>procijenjeni iznos temeljem prvostupanjske  presude</t>
  </si>
  <si>
    <t>Opća bolnica Pula</t>
  </si>
  <si>
    <t>bankovna garanicja</t>
  </si>
  <si>
    <t>Siemens Healthcare d.o.o. Heinzelova 70/A, Zagreb</t>
  </si>
  <si>
    <t>jamstvo za otklanjanje nedostataka u jamstvenom roku</t>
  </si>
  <si>
    <t>do izvršenja svih ugovornih obveza</t>
  </si>
  <si>
    <t>zadužnica</t>
  </si>
  <si>
    <t>Drager Medical Croatia d.o.o. Av.Većeslava Holjevca 40, Zagreb</t>
  </si>
  <si>
    <t>Inel-medicinska tehnika d.o.o. Orehovečki brijeg 2,Zagreb</t>
  </si>
  <si>
    <t>Plinara d.o.o. Pula Industrijska 17, Pula</t>
  </si>
  <si>
    <t>jamstvo za uredno ispunjenje ugovora na temelju okvirnog sporazuma</t>
  </si>
  <si>
    <t>Mel-medikal d.o.o. Vinka Međerala 4a, Varaždin</t>
  </si>
  <si>
    <t>Olympus Czech Group s.r.o. član koncerna Podružnica Zagreb Av.Većeslava Holjevca 40, Zagreb</t>
  </si>
  <si>
    <t>Zajednica ponuditelja Investinženjering d.o.o.,
URBIS d.o.o. i 
Učka Konzalting d.o.o. Tuškanova 41,Zagreb
Sv.Teodora2,pula
Trg Slobode 2,Pazin</t>
  </si>
  <si>
    <t>jamstvo za uredno ispunjenje ugovora</t>
  </si>
  <si>
    <t>Medic d.o.o. Trg Dražena Petrovića 3,Zagreb</t>
  </si>
  <si>
    <t>Newton Technologies Adria d.o.o. Domagojeva 2, Zagreb</t>
  </si>
  <si>
    <t>Bioelektronika d.o.o. Ksaver 202,Zagreb</t>
  </si>
  <si>
    <t>MEDICOM d.o.o. Hondlova 2/2, Zagreb</t>
  </si>
  <si>
    <t>Tehnoline t.o. Draguzeti 32, Barban</t>
  </si>
  <si>
    <t>RETINA-ORL CENTAR ZAGREB d.o.o. Andrije Hebranga 23,
Zagreb</t>
  </si>
  <si>
    <t>13.09.2018.</t>
  </si>
  <si>
    <t>Primat - Logistika d.o.o. Zastavnice 11, Hrvatski Leskovac</t>
  </si>
  <si>
    <t>ALCA Zagreb d.o.o. Koledovčina2, Zagreb</t>
  </si>
  <si>
    <t>Zagrebgradnja d.o.o. V.Ravnice 2,Zagreb</t>
  </si>
  <si>
    <t>A&amp;B d.o.o. Heinzelova 15a, Zagreb</t>
  </si>
  <si>
    <t>Panon Trade d.o.o. Rakitska cesta 43, Rakitje</t>
  </si>
  <si>
    <t>12.07.2018.</t>
  </si>
  <si>
    <t>Miracolo, obrt za trgovinu i usluge u cestovnom prometu, vl. Franko Komparić Valbandon, Mala Vala 37, 52212 Fažana</t>
  </si>
  <si>
    <t>Medial d.o.o. Ulica grada Vukovara 237b, Zagreb</t>
  </si>
  <si>
    <t>Eksa grupa d.o.o. Domaslovečka 40, Samobor</t>
  </si>
  <si>
    <t>PHOENIX Farmacija d.o.o. Ozaljska 95, Zagreb</t>
  </si>
  <si>
    <t>Oktal Pharma d.o.o. Utinjska ulica 40, 10000 Zagreb</t>
  </si>
  <si>
    <t>Medical Intertrade d.o.o. Dr.Franje Tuđmana 3, Sveta Nedjelja</t>
  </si>
  <si>
    <t>Medis Adria d.o.o. Kolarova 7, 10000 Zagreb</t>
  </si>
  <si>
    <t>Novi Ambijenti d.o.o. Ante Kovačića 4, Zagreb</t>
  </si>
  <si>
    <t>14.01.2018.</t>
  </si>
  <si>
    <t>Medika d.d. Capraška 1, 10000 Zagreb</t>
  </si>
  <si>
    <t>Medika d.d. Capraška 1, Zagreb</t>
  </si>
  <si>
    <t>01.02.2019.</t>
  </si>
  <si>
    <t>Iceberg Internatinal Trading d.o.o. Horvatovac 90, Zagreb</t>
  </si>
  <si>
    <t>21.02.2019.</t>
  </si>
  <si>
    <t>Aminomed Zagreb d.o.o. Paula Beluhana 2, Zagreb</t>
  </si>
  <si>
    <t>M.T.F d.o.o. Hondlova 2/2,Zagreb</t>
  </si>
  <si>
    <t>Mark Medical d.o.o. Budmanijeva 5, 10000 Zagreb</t>
  </si>
  <si>
    <t>03.04.2019.</t>
  </si>
  <si>
    <t>UTP d.o.o. Sv. Polikarpa 4, 52100 Pula</t>
  </si>
  <si>
    <t>FUSIO d.o.o. Buići 60, Poreč</t>
  </si>
  <si>
    <t>SYGMA d.o.o. Drinska 85, Osijek</t>
  </si>
  <si>
    <t>14.05.2019.</t>
  </si>
  <si>
    <t>Arthrex Adria d.o.o. Ulica grada vukovara 269 G, Zagreb</t>
  </si>
  <si>
    <t>29.05.2019.</t>
  </si>
  <si>
    <t>TEHNOMEDIKA D.O.O. Savska cesta 141, 10000 Zagreb</t>
  </si>
  <si>
    <t>30.05.2019.</t>
  </si>
  <si>
    <t>Sanyko d.o.o. Banjavčićeva 11, 10000 Zagreb</t>
  </si>
  <si>
    <t>Kardian d.o.o. Ulica Hondlova 2/9, 10000 Zagreb</t>
  </si>
  <si>
    <t>Biolektronika d.o.o. Ksaver 202, 10000 Zagreb</t>
  </si>
  <si>
    <t>M.T.F d.o.o. Hondlova 2/2,zagreb</t>
  </si>
  <si>
    <t>EUROKONTAKT d.o.o. Ivana Rangera 6, Zagreb</t>
  </si>
  <si>
    <t>H.K.O. d.o.o. Banjavčićeva 13,Zagreb</t>
  </si>
  <si>
    <t>Dräger Medical Croatia d.o.o. Av.Većeslava Holjevca 40, Zagreb</t>
  </si>
  <si>
    <t>08.07.2019.</t>
  </si>
  <si>
    <t>Labena d.o.o. Jarušćica 7,Zagreb</t>
  </si>
  <si>
    <t>12.08.2019.</t>
  </si>
  <si>
    <t>Hilus d.o.o. Radnička cesta 59 A, Zagreb</t>
  </si>
  <si>
    <t>Zagrebgradnja d.o.o. V.Ravnice6, Zagreb</t>
  </si>
  <si>
    <t>14.08.2019.</t>
  </si>
  <si>
    <t>M.T.F d.o.o. Hondlova 2/2, Zagreb</t>
  </si>
  <si>
    <t>Shimadzu d.o.o. Zavrtnica 17, Zagreb</t>
  </si>
  <si>
    <t>03.10.2019.</t>
  </si>
  <si>
    <t>Tehnomedika d.o.o. Savska cesta 141, 10000 Zagreb</t>
  </si>
  <si>
    <t>Iceberg International Trading d.o.o. Horvatovac 90, Zagreb</t>
  </si>
  <si>
    <t>1.12.2017.                                    23.10.2019</t>
  </si>
  <si>
    <t>Salesianer Miettex Lotos d.o.o. Radnička cesta 169, Zagreb</t>
  </si>
  <si>
    <t>Eksa grupa d.o.o. Domaslovec,Domaslovec 40, Samobor</t>
  </si>
  <si>
    <t>Institut Ruđer Boškovi d.o.o. Bijenička cesta 54, 10000 Zagreb</t>
  </si>
  <si>
    <t>NORMAN Grupa d.o.o. Slavonska avenija 26/1, Zagreb</t>
  </si>
  <si>
    <t>19.11.2019.</t>
  </si>
  <si>
    <t>Auto Benussi d.o.o. Industrijska ulica 2/D</t>
  </si>
  <si>
    <t>Zajednica ponuditelja: Investinženjering, Urbis i Učka konzaltnig Tuškanova 41,Zagreb
Sv.Teodora2,pula
Trg Slobode 2,Pazin</t>
  </si>
  <si>
    <t>26.11.2019.</t>
  </si>
  <si>
    <t>09.12.2019.</t>
  </si>
  <si>
    <t>Narodne novine d.d. Savski gaj XIII. Put 6, 10000 Zagreb</t>
  </si>
  <si>
    <t>Tehnoline vl. Mladen Draguzet Draguzeti 32, 52 207 Barban</t>
  </si>
  <si>
    <t>17.12.2019.</t>
  </si>
  <si>
    <t>3.01.2020.</t>
  </si>
  <si>
    <t>TEHNIČAR COPYSERVIS d.o.o. Kranjčevićeva 25 A, 10000 Zagreb</t>
  </si>
  <si>
    <t>Zajednica ponuditelja: Iceberg International Trading d.o.o.; Philips Medical Systems Nederland B.V. Horvatovac 90, Zagreb</t>
  </si>
  <si>
    <t>Medical Intertrade d.o.o. Dr. Franje Tuđmana 3, Sveta Nedelja</t>
  </si>
  <si>
    <t>03.02.2020.</t>
  </si>
  <si>
    <t>07.02.2020.</t>
  </si>
  <si>
    <t>PHOENIX Farmacija d.o.o. Ozaljska 95,Zagreb</t>
  </si>
  <si>
    <t>12.02.2020.</t>
  </si>
  <si>
    <t>20.02.2020.</t>
  </si>
  <si>
    <t>Fokus MEDICAL d.o.o. Sesvete (Grad Zagreb) Rimski put 31/b</t>
  </si>
  <si>
    <t>Agmar d.o.o. Čazmanska 8, Zagreb</t>
  </si>
  <si>
    <t>INEL-medicinska tehnika d.o.o. Orehovečki brijeg 2,Zagreb</t>
  </si>
  <si>
    <t>Finera d.o.o. Miroslava Milića 1, Zagreb</t>
  </si>
  <si>
    <t>28.02.2020.</t>
  </si>
  <si>
    <t>HP - Hrvatska pošta d.d. Jurišićeva 13, 10000 Zagreb</t>
  </si>
  <si>
    <t>Osječka trgovina papirom d.o.o., Kneza Trpimira 4
Osijek</t>
  </si>
  <si>
    <t>03.04.2020.</t>
  </si>
  <si>
    <t>Institut za higijenu d.o.o. Kralja  Dmitra Zvonimira 5, Staro Petrovo Selo</t>
  </si>
  <si>
    <t>Aurea d.o.o. Dobrilina 7, Pula</t>
  </si>
  <si>
    <t>06.04.2020.</t>
  </si>
  <si>
    <t>07.04.2020.</t>
  </si>
  <si>
    <t>Makromikro grupa d.o.o. Bani 73b, Zagreb</t>
  </si>
  <si>
    <t>27.04.2020.</t>
  </si>
  <si>
    <t>Medi-lab d.o.o. Hondlova 2/9, 10000 Zagreb</t>
  </si>
  <si>
    <t>04.05.2020.</t>
  </si>
  <si>
    <t>Bioelektronika d.o.o. Ksaver 202, 10000 Zagreb</t>
  </si>
  <si>
    <t>Stoma medical d.o.o. Ulica Frana Folnegovića 1C, 10000 Zagreb</t>
  </si>
  <si>
    <t>07.05.2020.</t>
  </si>
  <si>
    <t>29.04.2020.</t>
  </si>
  <si>
    <t>B. Braun Adria d.o.o. Hondlova 2/9, Zagreb</t>
  </si>
  <si>
    <t>13.05.2020.</t>
  </si>
  <si>
    <t>JASIKA d.o.o. Dolenica 55, Lučko Zagreb</t>
  </si>
  <si>
    <t>Drager Medical Croatia d.o.o. Av.V.holjevca 40, Zagreb</t>
  </si>
  <si>
    <t>28.05.2020.</t>
  </si>
  <si>
    <t>01.06.2020.</t>
  </si>
  <si>
    <t>Karl Storz Croatia d.o.o. Capraška 6, Zagreb</t>
  </si>
  <si>
    <t>ALCA Zagreb d.o.o. Koledovčina 2, Zagreb</t>
  </si>
  <si>
    <t>02.06.2020.</t>
  </si>
  <si>
    <t>Tehnomedika d.o.o. Savska cesta 141, Zagreb</t>
  </si>
  <si>
    <t>04.06.2020.</t>
  </si>
  <si>
    <t>Sonimed d.o.o. Rozganska 8, Zagreb</t>
  </si>
  <si>
    <t>B.Braun Adria d.o.o. Hondlova 2/9, Zagreb</t>
  </si>
  <si>
    <t>Iceberg International Trading d.o.o. Horvatovac 90,Zagreb</t>
  </si>
  <si>
    <t>EMA d.o.o. Vlaška 106, Zagreb</t>
  </si>
  <si>
    <t>Velmed d.o.o. Ogrizovićeva 40/C, Zagreb</t>
  </si>
  <si>
    <t>Drager Medical Croatia d.o.o. Av. Većeslava Holjevca 40, Zagreb</t>
  </si>
  <si>
    <t>Primat logistika d.o.o. Zastavnice 11, 10251 Hrvatski Leskovac, Zagreb</t>
  </si>
  <si>
    <t>jamstvo za uredno ispunjenje ugovora i otklanjanje nedostataka u jamstvenom roku</t>
  </si>
  <si>
    <t>05.06.2020.</t>
  </si>
  <si>
    <t>Medi-lab d.o.o. Hondlova 2/9,Zagreb</t>
  </si>
  <si>
    <t>Saponia d.o.o. Matije Gupca 2, Osijek</t>
  </si>
  <si>
    <t>Diahem d.o.o. Bani I. odvojak 4, Zagreb</t>
  </si>
  <si>
    <t>18.06.2020.</t>
  </si>
  <si>
    <t>30.06.2020.</t>
  </si>
  <si>
    <t>06.07.2020.</t>
  </si>
  <si>
    <t>ORTO REA d.o.o.  Braće Radić 52/b, Jalkovec, Varaždin</t>
  </si>
  <si>
    <t>07.07.2020.</t>
  </si>
  <si>
    <t>LOST d.o.o. Kreše Golika 7, Zagreb</t>
  </si>
  <si>
    <t>A1 Hrvatska d.o.o. Vrtni put 1, 10000 Zagreb</t>
  </si>
  <si>
    <t>Oktal Pharma d.o.o. Utinjska 40, Zagreb</t>
  </si>
  <si>
    <t>13.07.2020.</t>
  </si>
  <si>
    <t>Olympus Czech Group, s.r.o., član koncerna, Podružnica Zagreb Av. Većeslava Holjevca 40, Zagreb</t>
  </si>
  <si>
    <t>Pharmamed-Mado d.o.o. Zatišje 8/A, Zagreb</t>
  </si>
  <si>
    <t>Klinimed d.o.o. Hrašće , 1.Arbanasov odvojak 12,Zagreb</t>
  </si>
  <si>
    <t>Sanyko d.o.o. Banjavčićeva 11, Zagreb</t>
  </si>
  <si>
    <t>Markomed d.o.o. Trg braće Radića 3, Split</t>
  </si>
  <si>
    <t>Johnson&amp;Johnson S.E.d.o.o Oreškovićeva 6H,Zagreb</t>
  </si>
  <si>
    <t>24.07.2020.</t>
  </si>
  <si>
    <t>23.07.2020.</t>
  </si>
  <si>
    <t>Kirkomerc d.o.o. Zagrebačka c.145A, Zagreb</t>
  </si>
  <si>
    <t>12.08.2020.</t>
  </si>
  <si>
    <t>OTIS DIZALA d.o.o. Prilaz V.Brajkovića 15, Zagreb</t>
  </si>
  <si>
    <t>Klima sistem d.o.o. Gladijatorska  29,Pula</t>
  </si>
  <si>
    <t>Biognost d.o.o. Međugorska 59,Zagreb</t>
  </si>
  <si>
    <t>25.08.2020.</t>
  </si>
  <si>
    <t>24.08.2020.</t>
  </si>
  <si>
    <t>07.09.2020.</t>
  </si>
  <si>
    <t>N. i M. SERVICES j.d.o.o. Veruda 52c, 52100 Pula</t>
  </si>
  <si>
    <t>jamstvo za uredno ispunjenje okvirnog sporazuma</t>
  </si>
  <si>
    <t>03.09.2020.</t>
  </si>
  <si>
    <t>PHOENIX Farmacija d.o.o. Ozaljska ulica 95, Zagreb</t>
  </si>
  <si>
    <t>10.09.2020.</t>
  </si>
  <si>
    <t>28.08.2020.</t>
  </si>
  <si>
    <t>04.09.2020.</t>
  </si>
  <si>
    <t>Poloplus d.o.o. Heinzelova 15a, Zagreb</t>
  </si>
  <si>
    <t>HERCIGONJA-STOLARIJA d.o.o. Av. Većeslava Holjevca 40, Zagreb</t>
  </si>
  <si>
    <t>HERCIGONJA-STOLARIJA d.o.o. Svetog Benedikta 34, Gornji stupnik</t>
  </si>
  <si>
    <t>18.09.2020.</t>
  </si>
  <si>
    <t>Medical Intertrade d.o.o. Dr. Franje Tuđmana 3, Zagreb</t>
  </si>
  <si>
    <t>Kemolab d.o.o. Lojenov prilaz 10, Zagreb</t>
  </si>
  <si>
    <t>Karl Storz Croatia d.o.o. Capraška ulica 6, Zagreb</t>
  </si>
  <si>
    <t>Remondis Medison d.o.o. Draganić,Draganić 13A, Zagreb</t>
  </si>
  <si>
    <t>RETINA-ORL CENTAR ZAGREB d.o.o. Hrelička ulica 64/66, Zagreb</t>
  </si>
  <si>
    <t>29.09.2020.</t>
  </si>
  <si>
    <t>30.09.2020.</t>
  </si>
  <si>
    <t>Gradska plinara Zagreb - Opskrba d.o.o., Zagreb Radnička cesta 1, Zagreb</t>
  </si>
  <si>
    <t>DE CONTE d.o.o. Pulska 2, Labin</t>
  </si>
  <si>
    <t>Institut za higijenu d.o.o. Kralja Dmitra Zvonimira,Staro Petrovo Selo</t>
  </si>
  <si>
    <t>07.10.2020.</t>
  </si>
  <si>
    <t>Sigurnost Boljun d.o.o. Kraška 9,Pula</t>
  </si>
  <si>
    <t>jamstvo za uredno izvršenje ugovora</t>
  </si>
  <si>
    <t>01.10.2020.</t>
  </si>
  <si>
    <t>Kefo d.o.o. Nikole Tesle 10, Sisak</t>
  </si>
  <si>
    <t>Pharmacol d.o.o. Šestinski dol 62, Zagreb</t>
  </si>
  <si>
    <t>Inspiredmed d.o.o. Ulica Mirka Bogovića 63, Zaprešić</t>
  </si>
  <si>
    <t>31.08.2020.</t>
  </si>
  <si>
    <t>Medic d.o.o. Trg D. Petrovića 3, Zagreb</t>
  </si>
  <si>
    <t>21.10.2020.</t>
  </si>
  <si>
    <t>FORMA PURUS d.o.o. Ledinski put 1/a</t>
  </si>
  <si>
    <t>Dogan Septem d.o.o. Zajednica ponuditelja :Dogan Spetem d.o.o., Varaždinska 1, Sesvete i  Norman grupa d.o.o., Slavonska avenija 26/1, Zagreb</t>
  </si>
  <si>
    <t>bankovna garancija</t>
  </si>
  <si>
    <t>Institut Ruđer Bošković Bijenička cesta 54, 10000 Zagreb</t>
  </si>
  <si>
    <t>28.10.2020.</t>
  </si>
  <si>
    <t>Eurokontakt d.o.o. Ivana Rangera 6</t>
  </si>
  <si>
    <t>04.11.2020.</t>
  </si>
  <si>
    <t>30.460,00 € (eura)</t>
  </si>
  <si>
    <t>Hospital Plus d.o.o. Svetozara Papica 21, Zemun, Srbija</t>
  </si>
  <si>
    <t>Orada Adriatic d.o.o. Turion 22</t>
  </si>
  <si>
    <t>Pert d.o.o. Tina Ujevića 11a, Rijeka</t>
  </si>
  <si>
    <t>Radnik Opatija d.d. Cesta 43.istarske divizije 1/12, Lovran</t>
  </si>
  <si>
    <t>Vindija d.d. Međimurska 6, Grad Varaždin</t>
  </si>
  <si>
    <t>Labomar d.o.o. Gmajnje 24, Zagreb</t>
  </si>
  <si>
    <t>06.11.2020.</t>
  </si>
  <si>
    <t>INEL - medicinska tehnika d.o.o. Orehovački brijeg 2, Zagreb</t>
  </si>
  <si>
    <t>10.11.2020.</t>
  </si>
  <si>
    <t>20.11.2020.</t>
  </si>
  <si>
    <t>BOMI-LAB d.o.o. Gajeva 35, Zagreb</t>
  </si>
  <si>
    <t>24.11.2020.</t>
  </si>
  <si>
    <t>MTF d.o.o. Hondlova 2/2, Zagreb</t>
  </si>
  <si>
    <t>Eurokontakt d.o.o. Ivana Rangera, 6, Zagreb</t>
  </si>
  <si>
    <t>Lima O.I. Ante Kovačića 3,Zagreb</t>
  </si>
  <si>
    <t>Jamstvo za uredno ispunjenje ugovora</t>
  </si>
  <si>
    <t>Instrumentaria d.d. Rimski put 31, Sesvete</t>
  </si>
  <si>
    <t>isplata plaće</t>
  </si>
  <si>
    <t>utvrđenje ništavosti</t>
  </si>
  <si>
    <t>naknada štete - pad</t>
  </si>
  <si>
    <t>greška u liječenju</t>
  </si>
  <si>
    <t>radni spor, radi isplate</t>
  </si>
  <si>
    <t xml:space="preserve">naknada štete </t>
  </si>
  <si>
    <t>150,000,00</t>
  </si>
  <si>
    <t>Istarski domovi zdravlja</t>
  </si>
  <si>
    <t>naknada štete zbog smrti člana obitelji</t>
  </si>
  <si>
    <t>nije izvjesna</t>
  </si>
  <si>
    <t>Nije izvjesno vrijeme trajanja i datum pravomoćnog okončanja postupka</t>
  </si>
  <si>
    <t>2009.</t>
  </si>
  <si>
    <t>naknada štete zbog pogrešnog liječenja</t>
  </si>
  <si>
    <t>2010.</t>
  </si>
  <si>
    <t>Očekuje se okončanje postupka u prvom stupnju tijekom 2020. g.</t>
  </si>
  <si>
    <t>AM-T.Gradnja</t>
  </si>
  <si>
    <t>Ovrha zbog neplaćanja računa</t>
  </si>
  <si>
    <t>2020.predan je prijedlog za donošenje rješenja o ovrsi</t>
  </si>
  <si>
    <t>Blue Construction</t>
  </si>
  <si>
    <t>Tužba radi utvrđenja – obveze po ugovoru o međusobnim pravima i obvezama za vrijeme specijalizacije</t>
  </si>
  <si>
    <t>Nije izvjesno obzirom da je na prvostupanjsku presudu uložena žalba</t>
  </si>
  <si>
    <t>2013.</t>
  </si>
  <si>
    <t>NK Umag - Mladost</t>
  </si>
  <si>
    <t xml:space="preserve">Nije izvjesno </t>
  </si>
  <si>
    <t xml:space="preserve">2018. </t>
  </si>
  <si>
    <t>Ugost.obrt ˝Alina˝ Rovinj</t>
  </si>
  <si>
    <t>Predano FINA -i radi izravne naplate po rješenju o ovrsi. U redoslijedu naplate.</t>
  </si>
  <si>
    <t>Frizerski salon ˝Zdenka˝ Novigrad</t>
  </si>
  <si>
    <t xml:space="preserve">2014. </t>
  </si>
  <si>
    <t>ZM – montal Šibenik</t>
  </si>
  <si>
    <t xml:space="preserve">2017. </t>
  </si>
  <si>
    <t>Dragana gradnja j.d.o.o.</t>
  </si>
  <si>
    <t>Zubotehnički laboratorij Đine Brezac</t>
  </si>
  <si>
    <t xml:space="preserve">Histria projekt j.o.o. </t>
  </si>
  <si>
    <t>osoba preminula</t>
  </si>
  <si>
    <t>ISTARSKI DOMOVI ZDRAVLJA</t>
  </si>
  <si>
    <t>23.01.2018.</t>
  </si>
  <si>
    <t>ISTARSKA KREDITNA BANKA d.d.</t>
  </si>
  <si>
    <t>Dugoročni kredit za financiranje izgradnje i opremanje objekta primarne zdravstvene zaštite u Vodnjanu</t>
  </si>
  <si>
    <t>Ugovor o kreditu KLASA: 402-01/17-01/03 URBROJ: 383-18-5 od 04.01.2018.</t>
  </si>
  <si>
    <t>7 godina</t>
  </si>
  <si>
    <t>Zadužnica
2 x 100 000 kn</t>
  </si>
  <si>
    <t>21.000,96 E</t>
  </si>
  <si>
    <t>Porsche leasing d.o.o.</t>
  </si>
  <si>
    <t>Nabava sanitetskog vozila</t>
  </si>
  <si>
    <t>Ugovor o financijskom leasingu broj: 136297 od 03.12.2020</t>
  </si>
  <si>
    <t>3 godine</t>
  </si>
  <si>
    <t>BJANKO ZADUŽNICA</t>
  </si>
  <si>
    <t>C.I.A.K. AUTO d.o.o.</t>
  </si>
  <si>
    <t>ZA OTKLANJANJE NEDOSTATAKA U JAMSTVENOM ROKU</t>
  </si>
  <si>
    <t>UGOVOR ZA SERVISIRANJE VOZILA ISP. BUZET</t>
  </si>
  <si>
    <t>10.07.2021.</t>
  </si>
  <si>
    <t>PAJCA d.o.o.</t>
  </si>
  <si>
    <t>UGOVOR ZA SERVISIRANJE VOZILA ISP. PAZIN</t>
  </si>
  <si>
    <t>19.03.2021.</t>
  </si>
  <si>
    <t>18.02.2019.</t>
  </si>
  <si>
    <t>POLOG</t>
  </si>
  <si>
    <t>INTER CARS d.o.o.</t>
  </si>
  <si>
    <t>UGOVOR ZA SERVISIRANJE VOZILA ISP. ROVINJ</t>
  </si>
  <si>
    <t>MEDI-LAB d.o.o.</t>
  </si>
  <si>
    <t>ZA UREDNO ISPUNJENJE OS</t>
  </si>
  <si>
    <t>OKVIRNI SPORAZUM ZA NABAVU REAGENSA ZA BIOKEMIJSKI ANALIZATOR DIMENSION XPAND</t>
  </si>
  <si>
    <t>09.8.2021.</t>
  </si>
  <si>
    <t>27.08.2019.</t>
  </si>
  <si>
    <t>S.R.ARENA d.o.o.</t>
  </si>
  <si>
    <t>UGOVOR O ADAPTACIJI I UREĐENJE PROSTORA LJEKARNE, ISP. BUZET</t>
  </si>
  <si>
    <t>26.09.2021.</t>
  </si>
  <si>
    <t>20.11.2019.</t>
  </si>
  <si>
    <t>INA d.d.</t>
  </si>
  <si>
    <t>OKVIRNI SPORAZUM ZA NABAVU MOTORNOG BENZINA I DIZEL GORIVA</t>
  </si>
  <si>
    <t>30.11.2021.</t>
  </si>
  <si>
    <t>05.12.2019.</t>
  </si>
  <si>
    <t>BANKARSKA GARANCIJA</t>
  </si>
  <si>
    <t>NOVE ISTARSKE KNJIŽARE d.o.o.</t>
  </si>
  <si>
    <t>OKVIRNI SPORAZUM ZA NABAVU UREDSKOG MATERIJALA I TONERA</t>
  </si>
  <si>
    <t>07.12.2021.</t>
  </si>
  <si>
    <t>03.12.2019.</t>
  </si>
  <si>
    <t>MEDICOM d.o.o.</t>
  </si>
  <si>
    <t>UGOVOR O NABAVU GINEKOLOŠKOG ULTRAZVUKA – GRUPA 2</t>
  </si>
  <si>
    <t>03.01.2022.</t>
  </si>
  <si>
    <t>MEDIAL d.o.o.</t>
  </si>
  <si>
    <t>UGOVOR O NABAVU GINEKOLOŠKOG ULTRAZVUKA – GRUPA 1</t>
  </si>
  <si>
    <t>05.01.2024.</t>
  </si>
  <si>
    <t>ZA UREDNO ISPUNJENJE UGOVORA I OTKLANJANJE NEDOSTATAKA U JAMSTVENOM ROKU</t>
  </si>
  <si>
    <t>10.01.2023.</t>
  </si>
  <si>
    <t>19.03.2023.</t>
  </si>
  <si>
    <t>PETEH obrt</t>
  </si>
  <si>
    <t>28.01.2023.</t>
  </si>
  <si>
    <t>17.04.2020.</t>
  </si>
  <si>
    <t>MEDICINA PROMET d.o.o.</t>
  </si>
  <si>
    <t>OKVIRNI SPORAZUM ZA NABAVU SANITETSKOG POTROŠNOG MATERIJALA</t>
  </si>
  <si>
    <t>07.04.2022.</t>
  </si>
  <si>
    <t>TEHNOLINE TELEKOM d.o.o.</t>
  </si>
  <si>
    <t>ZA UREDNO ISPUNJENJE UGOVORA</t>
  </si>
  <si>
    <t>UGOVOR O REDOVNOM ODRŽAVANJU KORISNIČKOG SUSTAVA</t>
  </si>
  <si>
    <t>11.04.2021.</t>
  </si>
  <si>
    <t>15.04.2020.</t>
  </si>
  <si>
    <t>MIRACOLO obrt</t>
  </si>
  <si>
    <t>UGOVOR ZA NABAVU I ISPORUKU SVJEŽEG MESA I MESNIH PRERAĐEVINA</t>
  </si>
  <si>
    <t>14.04.2021.</t>
  </si>
  <si>
    <t>VIK-DENTAL d.o.o.</t>
  </si>
  <si>
    <t>UGOVOR ZA NABAVU I ISPORUKU MATERIJALA ZA STOMATOLOŠKU PROTETIKU, KONZERVATIVU I LIJEKOVA</t>
  </si>
  <si>
    <t>07.05.2021.</t>
  </si>
  <si>
    <t>08.04.2020.</t>
  </si>
  <si>
    <t>TAPESS d.o.o.</t>
  </si>
  <si>
    <t>OKVIRNI SPORAZUM ZA NABAVU I ISPORUKU SREDSTVA I POMAGALA ZA ČIŠĆENJE I PRANJE</t>
  </si>
  <si>
    <t>04.06.2022.</t>
  </si>
  <si>
    <t>10.07.2020.</t>
  </si>
  <si>
    <t>H.K.O. d.o.o.</t>
  </si>
  <si>
    <t>UGOVOR ZA NABAVU EPRUVETA I PRIBORA ZA VAĐENJE KRVI</t>
  </si>
  <si>
    <t>09.07.2021.</t>
  </si>
  <si>
    <t>28.07.2020.</t>
  </si>
  <si>
    <t>MEDICAL INTERTRADE d.o.o.</t>
  </si>
  <si>
    <t>UGOVOR ZA NABAVU I ISPORUKU LIJEKOVA</t>
  </si>
  <si>
    <t>23.07.2021.</t>
  </si>
  <si>
    <t>ALEA d.o.o.</t>
  </si>
  <si>
    <t>ZA OZBILJNOST PONUDE</t>
  </si>
  <si>
    <t>USLUGE ČIŠĆENJA – POSTUPAK</t>
  </si>
  <si>
    <t>28.02.2021.</t>
  </si>
  <si>
    <t>01.9.2020.</t>
  </si>
  <si>
    <t>DIVES SERVICE</t>
  </si>
  <si>
    <t>08.09.2020.</t>
  </si>
  <si>
    <t>VALAMAR RIVIERA d.d.</t>
  </si>
  <si>
    <t>UGOVORI ZA USLUGE PRANJA – 5 GRUPA</t>
  </si>
  <si>
    <t>31.10.2021.</t>
  </si>
  <si>
    <t>OKVIRNI SPORAZUM ZA NABAVU POTROŠNOG MATERIJALA ZA HEMODIJALIZU</t>
  </si>
  <si>
    <t>13.09.2022.</t>
  </si>
  <si>
    <t>UGOVOR ZA NABAVU DEZINFICIJENSA – 2 GRUPE</t>
  </si>
  <si>
    <t>13.09.2021.</t>
  </si>
  <si>
    <t>DE CONTE d.o.o.</t>
  </si>
  <si>
    <t>UGOVOR O SANACIJI STACIONARA I LJEKARNE U ISPOSTAVI LABIN</t>
  </si>
  <si>
    <t>25.11.2022.</t>
  </si>
  <si>
    <t>ZADUŽNICA</t>
  </si>
  <si>
    <t>UGOVOR ZA REAGENSE ZA HEMATOLOŠKI ANALIZATOR ADVIA 2120</t>
  </si>
  <si>
    <t>04.11.2021.</t>
  </si>
  <si>
    <t>VULKAL d.o.o.</t>
  </si>
  <si>
    <t>AUTO GUME – POSTUPAK</t>
  </si>
  <si>
    <t>31.01.2021.</t>
  </si>
  <si>
    <t>PNEUMATIK d.o.o.</t>
  </si>
  <si>
    <t>PLINARA d.o.o.</t>
  </si>
  <si>
    <t>PLIN - POSTUPAK</t>
  </si>
  <si>
    <t>E.ON Plin d.o.o.</t>
  </si>
  <si>
    <t>MEĐIMURJE-PLIN d.o.o.</t>
  </si>
  <si>
    <t>GPZ OPSKRBA d.o.o.</t>
  </si>
  <si>
    <t>TERMOPLIN d.d.</t>
  </si>
  <si>
    <t>SIEMENS HEALTHCARE</t>
  </si>
  <si>
    <t>ZA UREDNO IZVRŠENJE UGOVORA</t>
  </si>
  <si>
    <t>UGOVOR O NABAVI DIGITALNOG MAMOGRAFA S TOMOSINTEZOM</t>
  </si>
  <si>
    <t>16. 3. 2021.</t>
  </si>
  <si>
    <t>18.12.2020.</t>
  </si>
  <si>
    <t>OT-OPTIMA TELEKOM d.d.</t>
  </si>
  <si>
    <t>ZA UREDNO IZVRŠENJE UGOVORA - 4. GODINA</t>
  </si>
  <si>
    <t>UGOVOR O NABAVI USLUGA FIKSNE TELEFONIJE I INTERNETA</t>
  </si>
  <si>
    <t>5. 12. 2021.</t>
  </si>
  <si>
    <t>EUROHERC OSIGURANJE d.d.</t>
  </si>
  <si>
    <t>ZA UREDNO IZVRŠENJE OKVIRNOG SPORAZUMA</t>
  </si>
  <si>
    <t>OKVIRNI SPORAZUM ZA NABAVU USLUGA NEŽIVOTNOG OSIGURANJA</t>
  </si>
  <si>
    <t>31. 12. 2022.</t>
  </si>
  <si>
    <t>zloupotreba položaja i ovlasti</t>
  </si>
  <si>
    <t>ovisno o tijeku postupka</t>
  </si>
  <si>
    <t>2014.</t>
  </si>
  <si>
    <t>Upitno je da li će se oštećena Specijalna bolnica Rovinj ikada naplatiti od optuženog</t>
  </si>
  <si>
    <t>Specijalna bolnica Rovinj</t>
  </si>
  <si>
    <t>ispunjenje ugovorne obveze</t>
  </si>
  <si>
    <t>nužno uračunati kamate i troškove postupka</t>
  </si>
  <si>
    <t>Specjalna bolnica Rovinj</t>
  </si>
  <si>
    <t>priljev troškova postupka</t>
  </si>
  <si>
    <t>2011.</t>
  </si>
  <si>
    <t>odbacuje se prijedlog za dopuštenost revizije; podnesen zahtjev za izravnu naplatu</t>
  </si>
  <si>
    <t>radi isplate</t>
  </si>
  <si>
    <t xml:space="preserve">nužno uračunati kamate i troškove postupka; predloženo financijsko vještačenje </t>
  </si>
  <si>
    <t>poništenje odluke o izvanrednom otkazu</t>
  </si>
  <si>
    <t xml:space="preserve">potencijalna isplata razlika plaće </t>
  </si>
  <si>
    <t>odbijen tužbeni zahtjev u cijelosti; podnesena revizija</t>
  </si>
  <si>
    <t>TALIJANSKA SREDNJA ŠKOLA ROVINJ</t>
  </si>
  <si>
    <t>STRUKOVNA ŠKOLA EUGENA KUMIČIĆA ROVINJ</t>
  </si>
  <si>
    <t>631.617,06
(iznos od 556.990,23 po osnovi nepravomoćne presude, i 74.626,83 kn troškova)</t>
  </si>
  <si>
    <t xml:space="preserve">Galax-praonica rublja </t>
  </si>
  <si>
    <t xml:space="preserve">JU Natura Histrica </t>
  </si>
  <si>
    <t xml:space="preserve">Palinka j.d.o.o.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</si>
</sst>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n&quot;;[Red]\-#,##0.00\ &quot;kn&quot;"/>
    <numFmt numFmtId="164" formatCode="_-* #,##0.00\ _k_n_-;\-* #,##0.00\ _k_n_-;_-* &quot;-&quot;??\ _k_n_-;_-@_-"/>
    <numFmt numFmtId="165" formatCode="#,##0.00\ &quot;kn&quot;"/>
  </numFmts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" fillId="0" borderId="0"/>
    <xf numFmtId="0" fontId="2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8" fillId="5" borderId="0" applyNumberFormat="0" applyBorder="0" applyAlignment="0" applyProtection="0"/>
    <xf numFmtId="0" fontId="7" fillId="23" borderId="6" applyNumberFormat="0" applyAlignment="0" applyProtection="0"/>
    <xf numFmtId="0" fontId="15" fillId="24" borderId="7" applyNumberFormat="0" applyAlignment="0" applyProtection="0"/>
    <xf numFmtId="0" fontId="16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9" fillId="9" borderId="6" applyNumberFormat="0" applyAlignment="0" applyProtection="0"/>
    <xf numFmtId="0" fontId="14" fillId="0" borderId="12" applyNumberFormat="0" applyFill="0" applyAlignment="0" applyProtection="0"/>
    <xf numFmtId="0" fontId="13" fillId="25" borderId="0" applyNumberFormat="0" applyBorder="0" applyAlignment="0" applyProtection="0"/>
    <xf numFmtId="0" fontId="20" fillId="0" borderId="0"/>
    <xf numFmtId="0" fontId="2" fillId="22" borderId="5" applyNumberFormat="0" applyFont="0" applyAlignment="0" applyProtection="0"/>
    <xf numFmtId="0" fontId="2" fillId="0" borderId="0"/>
    <xf numFmtId="0" fontId="6" fillId="23" borderId="11" applyNumberFormat="0" applyAlignment="0" applyProtection="0"/>
    <xf numFmtId="0" fontId="9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9" fillId="9" borderId="20" applyNumberFormat="0" applyAlignment="0" applyProtection="0"/>
    <xf numFmtId="0" fontId="7" fillId="23" borderId="20" applyNumberFormat="0" applyAlignment="0" applyProtection="0"/>
    <xf numFmtId="0" fontId="2" fillId="22" borderId="19" applyNumberFormat="0" applyFont="0" applyAlignment="0" applyProtection="0"/>
    <xf numFmtId="0" fontId="7" fillId="23" borderId="25" applyNumberFormat="0" applyAlignment="0" applyProtection="0"/>
    <xf numFmtId="0" fontId="6" fillId="23" borderId="21" applyNumberFormat="0" applyAlignment="0" applyProtection="0"/>
    <xf numFmtId="0" fontId="18" fillId="0" borderId="22" applyNumberFormat="0" applyFill="0" applyAlignment="0" applyProtection="0"/>
    <xf numFmtId="0" fontId="19" fillId="9" borderId="25" applyNumberFormat="0" applyAlignment="0" applyProtection="0"/>
    <xf numFmtId="0" fontId="2" fillId="22" borderId="24" applyNumberFormat="0" applyFont="0" applyAlignment="0" applyProtection="0"/>
    <xf numFmtId="0" fontId="6" fillId="23" borderId="26" applyNumberFormat="0" applyAlignment="0" applyProtection="0"/>
    <xf numFmtId="0" fontId="18" fillId="0" borderId="27" applyNumberFormat="0" applyFill="0" applyAlignment="0" applyProtection="0"/>
  </cellStyleXfs>
  <cellXfs count="239">
    <xf numFmtId="0" fontId="0" fillId="0" borderId="0" xfId="0"/>
    <xf numFmtId="0" fontId="1" fillId="0" borderId="1" xfId="0" applyNumberFormat="1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1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0" fontId="21" fillId="0" borderId="0" xfId="0" applyFont="1"/>
    <xf numFmtId="4" fontId="1" fillId="0" borderId="1" xfId="0" applyNumberFormat="1" applyFont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1" xfId="0" applyNumberFormat="1" applyFont="1" applyFill="1" applyBorder="1" applyAlignment="1">
      <alignment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 wrapText="1"/>
    </xf>
    <xf numFmtId="0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21" fillId="0" borderId="0" xfId="0" applyFont="1" applyBorder="1"/>
    <xf numFmtId="0" fontId="1" fillId="0" borderId="0" xfId="0" applyFont="1" applyBorder="1"/>
    <xf numFmtId="0" fontId="2" fillId="3" borderId="0" xfId="0" applyFont="1" applyFill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3" borderId="0" xfId="0" applyFont="1" applyFill="1" applyBorder="1"/>
    <xf numFmtId="0" fontId="2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Border="1" applyAlignment="1"/>
    <xf numFmtId="14" fontId="1" fillId="0" borderId="1" xfId="0" applyNumberFormat="1" applyFont="1" applyBorder="1" applyAlignment="1">
      <alignment vertical="center"/>
    </xf>
    <xf numFmtId="14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left" wrapText="1"/>
    </xf>
    <xf numFmtId="0" fontId="1" fillId="3" borderId="1" xfId="0" applyFont="1" applyFill="1" applyBorder="1" applyAlignment="1"/>
    <xf numFmtId="1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14" fontId="1" fillId="0" borderId="1" xfId="0" applyNumberFormat="1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1" fillId="0" borderId="16" xfId="0" applyFont="1" applyBorder="1" applyAlignment="1"/>
    <xf numFmtId="0" fontId="1" fillId="0" borderId="16" xfId="0" applyNumberFormat="1" applyFont="1" applyBorder="1" applyAlignment="1">
      <alignment wrapText="1"/>
    </xf>
    <xf numFmtId="0" fontId="21" fillId="0" borderId="1" xfId="0" applyFont="1" applyBorder="1" applyAlignment="1"/>
    <xf numFmtId="0" fontId="21" fillId="0" borderId="1" xfId="0" applyFont="1" applyBorder="1" applyAlignment="1">
      <alignment horizontal="left" wrapText="1"/>
    </xf>
    <xf numFmtId="0" fontId="21" fillId="0" borderId="1" xfId="0" applyNumberFormat="1" applyFont="1" applyFill="1" applyBorder="1" applyAlignment="1">
      <alignment horizontal="left" wrapText="1"/>
    </xf>
    <xf numFmtId="4" fontId="21" fillId="0" borderId="1" xfId="0" applyNumberFormat="1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0" fontId="21" fillId="0" borderId="0" xfId="0" applyFont="1"/>
    <xf numFmtId="0" fontId="1" fillId="0" borderId="1" xfId="0" applyFont="1" applyBorder="1" applyAlignment="1"/>
    <xf numFmtId="0" fontId="1" fillId="0" borderId="0" xfId="0" applyFont="1" applyBorder="1"/>
    <xf numFmtId="0" fontId="21" fillId="2" borderId="1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3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wrapText="1"/>
    </xf>
    <xf numFmtId="17" fontId="1" fillId="0" borderId="1" xfId="0" applyNumberFormat="1" applyFont="1" applyBorder="1" applyAlignment="1">
      <alignment horizontal="left" wrapText="1"/>
    </xf>
    <xf numFmtId="17" fontId="21" fillId="0" borderId="1" xfId="0" applyNumberFormat="1" applyFont="1" applyBorder="1" applyAlignment="1">
      <alignment horizontal="left" wrapText="1"/>
    </xf>
    <xf numFmtId="14" fontId="1" fillId="0" borderId="4" xfId="0" applyNumberFormat="1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21" fillId="0" borderId="0" xfId="0" applyFont="1"/>
    <xf numFmtId="0" fontId="21" fillId="0" borderId="0" xfId="0" applyFont="1" applyBorder="1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14" fontId="1" fillId="0" borderId="1" xfId="0" applyNumberFormat="1" applyFont="1" applyBorder="1" applyAlignment="1">
      <alignment horizontal="left" wrapText="1"/>
    </xf>
    <xf numFmtId="0" fontId="25" fillId="0" borderId="0" xfId="0" applyFont="1"/>
    <xf numFmtId="0" fontId="1" fillId="0" borderId="30" xfId="0" applyNumberFormat="1" applyFont="1" applyFill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26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Border="1" applyAlignment="1">
      <alignment horizontal="left" wrapText="1"/>
    </xf>
    <xf numFmtId="4" fontId="21" fillId="2" borderId="1" xfId="0" applyNumberFormat="1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left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wrapText="1"/>
    </xf>
    <xf numFmtId="0" fontId="21" fillId="0" borderId="2" xfId="0" applyFont="1" applyBorder="1" applyAlignment="1">
      <alignment horizontal="left" wrapText="1"/>
    </xf>
    <xf numFmtId="0" fontId="21" fillId="0" borderId="29" xfId="0" applyFont="1" applyBorder="1" applyAlignment="1">
      <alignment horizontal="left" wrapText="1"/>
    </xf>
    <xf numFmtId="0" fontId="21" fillId="0" borderId="30" xfId="0" applyFont="1" applyBorder="1" applyAlignment="1">
      <alignment horizontal="left" wrapText="1"/>
    </xf>
    <xf numFmtId="0" fontId="21" fillId="0" borderId="23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1" fillId="0" borderId="16" xfId="0" applyFont="1" applyFill="1" applyBorder="1" applyAlignment="1"/>
    <xf numFmtId="14" fontId="1" fillId="0" borderId="14" xfId="0" applyNumberFormat="1" applyFont="1" applyFill="1" applyBorder="1" applyAlignment="1"/>
    <xf numFmtId="14" fontId="1" fillId="0" borderId="15" xfId="0" applyNumberFormat="1" applyFont="1" applyFill="1" applyBorder="1" applyAlignment="1"/>
    <xf numFmtId="14" fontId="1" fillId="0" borderId="16" xfId="0" applyNumberFormat="1" applyFont="1" applyFill="1" applyBorder="1" applyAlignment="1"/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/>
    <xf numFmtId="0" fontId="1" fillId="0" borderId="1" xfId="0" applyFont="1" applyBorder="1" applyAlignment="1"/>
    <xf numFmtId="14" fontId="1" fillId="0" borderId="1" xfId="0" applyNumberFormat="1" applyFont="1" applyFill="1" applyBorder="1" applyAlignment="1"/>
    <xf numFmtId="14" fontId="1" fillId="0" borderId="1" xfId="0" applyNumberFormat="1" applyFont="1" applyBorder="1" applyAlignment="1"/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6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4" fontId="1" fillId="0" borderId="14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" xfId="0" applyNumberFormat="1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Border="1" applyAlignment="1"/>
    <xf numFmtId="0" fontId="21" fillId="2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left" wrapText="1"/>
    </xf>
    <xf numFmtId="4" fontId="26" fillId="0" borderId="1" xfId="0" applyNumberFormat="1" applyFont="1" applyBorder="1" applyAlignment="1">
      <alignment horizontal="right" wrapText="1"/>
    </xf>
    <xf numFmtId="4" fontId="26" fillId="0" borderId="1" xfId="0" applyNumberFormat="1" applyFont="1" applyBorder="1" applyAlignment="1">
      <alignment horizontal="left" wrapText="1"/>
    </xf>
    <xf numFmtId="0" fontId="26" fillId="0" borderId="1" xfId="0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8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4" fontId="2" fillId="0" borderId="1" xfId="2" applyNumberFormat="1" applyFont="1" applyBorder="1" applyAlignment="1">
      <alignment horizontal="right" wrapText="1"/>
    </xf>
    <xf numFmtId="0" fontId="2" fillId="0" borderId="1" xfId="2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4" fontId="1" fillId="0" borderId="0" xfId="0" applyNumberFormat="1" applyFont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0" fontId="1" fillId="3" borderId="0" xfId="0" applyFont="1" applyFill="1" applyAlignment="1">
      <alignment horizontal="center" wrapText="1"/>
    </xf>
    <xf numFmtId="0" fontId="2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" fontId="1" fillId="3" borderId="0" xfId="0" applyNumberFormat="1" applyFont="1" applyFill="1" applyAlignment="1">
      <alignment horizontal="center" wrapText="1"/>
    </xf>
    <xf numFmtId="4" fontId="21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top" wrapText="1"/>
    </xf>
    <xf numFmtId="4" fontId="1" fillId="3" borderId="1" xfId="0" applyNumberFormat="1" applyFont="1" applyFill="1" applyBorder="1" applyAlignment="1">
      <alignment wrapText="1"/>
    </xf>
    <xf numFmtId="4" fontId="1" fillId="0" borderId="1" xfId="0" applyNumberFormat="1" applyFont="1" applyBorder="1" applyAlignment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4" fontId="1" fillId="0" borderId="14" xfId="0" applyNumberFormat="1" applyFont="1" applyBorder="1" applyAlignment="1">
      <alignment wrapText="1"/>
    </xf>
    <xf numFmtId="4" fontId="1" fillId="0" borderId="15" xfId="0" applyNumberFormat="1" applyFont="1" applyBorder="1" applyAlignment="1">
      <alignment wrapText="1"/>
    </xf>
    <xf numFmtId="4" fontId="1" fillId="0" borderId="16" xfId="0" applyNumberFormat="1" applyFont="1" applyBorder="1" applyAlignment="1">
      <alignment wrapText="1"/>
    </xf>
    <xf numFmtId="4" fontId="21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wrapText="1"/>
    </xf>
    <xf numFmtId="4" fontId="1" fillId="0" borderId="23" xfId="0" applyNumberFormat="1" applyFont="1" applyBorder="1" applyAlignment="1">
      <alignment wrapText="1"/>
    </xf>
    <xf numFmtId="4" fontId="1" fillId="0" borderId="1" xfId="0" applyNumberFormat="1" applyFont="1" applyBorder="1" applyAlignment="1"/>
    <xf numFmtId="4" fontId="1" fillId="0" borderId="0" xfId="0" applyNumberFormat="1" applyFont="1" applyAlignment="1"/>
    <xf numFmtId="4" fontId="21" fillId="0" borderId="0" xfId="0" applyNumberFormat="1" applyFont="1" applyAlignment="1"/>
  </cellXfs>
  <cellStyles count="5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alculation 2" xfId="49"/>
    <cellStyle name="Calculation 3" xfId="51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Input 2" xfId="48"/>
    <cellStyle name="Input 3" xfId="54"/>
    <cellStyle name="Linked Cell" xfId="37"/>
    <cellStyle name="Neutral" xfId="38"/>
    <cellStyle name="Normal_Podaci" xfId="39"/>
    <cellStyle name="Normalno" xfId="0" builtinId="0"/>
    <cellStyle name="Normalno 2" xfId="1"/>
    <cellStyle name="Normalno 3" xfId="2"/>
    <cellStyle name="Note" xfId="40"/>
    <cellStyle name="Note 2" xfId="50"/>
    <cellStyle name="Note 3" xfId="55"/>
    <cellStyle name="Obično_GFI-POD ver. 1.0.5" xfId="41"/>
    <cellStyle name="Output" xfId="42"/>
    <cellStyle name="Output 2" xfId="52"/>
    <cellStyle name="Output 3" xfId="56"/>
    <cellStyle name="Title" xfId="43"/>
    <cellStyle name="Total" xfId="44"/>
    <cellStyle name="Total 2" xfId="53"/>
    <cellStyle name="Total 3" xfId="57"/>
    <cellStyle name="Warning Text" xfId="45"/>
    <cellStyle name="Zarez 2" xfId="46"/>
    <cellStyle name="Zarez 3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69"/>
  <sheetViews>
    <sheetView tabSelected="1" topLeftCell="A919" zoomScaleNormal="100" workbookViewId="0">
      <selection activeCell="J926" sqref="J926"/>
    </sheetView>
  </sheetViews>
  <sheetFormatPr defaultRowHeight="12.75" x14ac:dyDescent="0.2"/>
  <cols>
    <col min="1" max="1" width="5" style="20" customWidth="1"/>
    <col min="2" max="2" width="14.140625" style="20" customWidth="1"/>
    <col min="3" max="3" width="25" style="20" customWidth="1"/>
    <col min="4" max="4" width="14.85546875" style="237" customWidth="1"/>
    <col min="5" max="5" width="33.42578125" style="4" customWidth="1"/>
    <col min="6" max="6" width="17.7109375" style="4" customWidth="1"/>
    <col min="7" max="7" width="15" style="4" customWidth="1"/>
    <col min="8" max="8" width="14.7109375" style="92" customWidth="1"/>
    <col min="9" max="9" width="14.5703125" style="4" customWidth="1"/>
    <col min="10" max="10" width="9.140625" style="28"/>
    <col min="11" max="16384" width="9.140625" style="7"/>
  </cols>
  <sheetData>
    <row r="1" spans="1:10" s="15" customFormat="1" x14ac:dyDescent="0.2">
      <c r="A1" s="5" t="s">
        <v>42</v>
      </c>
      <c r="B1" s="5"/>
      <c r="C1" s="5"/>
      <c r="D1" s="238"/>
      <c r="E1" s="42"/>
      <c r="F1" s="42"/>
      <c r="G1" s="42"/>
      <c r="H1" s="99"/>
      <c r="I1" s="42"/>
      <c r="J1" s="27"/>
    </row>
    <row r="3" spans="1:10" ht="38.25" x14ac:dyDescent="0.2">
      <c r="A3" s="37" t="s">
        <v>8</v>
      </c>
      <c r="B3" s="37" t="s">
        <v>11</v>
      </c>
      <c r="C3" s="37" t="s">
        <v>6</v>
      </c>
      <c r="D3" s="221" t="s">
        <v>10</v>
      </c>
      <c r="E3" s="3" t="s">
        <v>9</v>
      </c>
      <c r="F3" s="3" t="s">
        <v>3</v>
      </c>
      <c r="G3" s="3" t="s">
        <v>2</v>
      </c>
      <c r="H3" s="3" t="s">
        <v>1</v>
      </c>
      <c r="I3" s="3" t="s">
        <v>0</v>
      </c>
    </row>
    <row r="4" spans="1:10" ht="38.25" x14ac:dyDescent="0.2">
      <c r="A4" s="19">
        <v>1</v>
      </c>
      <c r="B4" s="12" t="s">
        <v>124</v>
      </c>
      <c r="C4" s="11" t="s">
        <v>125</v>
      </c>
      <c r="D4" s="16">
        <v>200000</v>
      </c>
      <c r="E4" s="13" t="s">
        <v>126</v>
      </c>
      <c r="F4" s="1" t="s">
        <v>127</v>
      </c>
      <c r="G4" s="14" t="s">
        <v>128</v>
      </c>
      <c r="H4" s="95" t="s">
        <v>129</v>
      </c>
      <c r="I4" s="45"/>
    </row>
    <row r="5" spans="1:10" ht="38.25" x14ac:dyDescent="0.2">
      <c r="A5" s="19">
        <v>2</v>
      </c>
      <c r="B5" s="12" t="s">
        <v>130</v>
      </c>
      <c r="C5" s="11" t="s">
        <v>131</v>
      </c>
      <c r="D5" s="16">
        <v>5000</v>
      </c>
      <c r="E5" s="13" t="s">
        <v>132</v>
      </c>
      <c r="F5" s="1" t="s">
        <v>133</v>
      </c>
      <c r="G5" s="14" t="s">
        <v>128</v>
      </c>
      <c r="H5" s="95" t="s">
        <v>134</v>
      </c>
      <c r="I5" s="50"/>
    </row>
    <row r="6" spans="1:10" ht="63.75" x14ac:dyDescent="0.2">
      <c r="A6" s="19">
        <v>3</v>
      </c>
      <c r="B6" s="12" t="s">
        <v>135</v>
      </c>
      <c r="C6" s="11" t="s">
        <v>136</v>
      </c>
      <c r="D6" s="16">
        <v>3045500</v>
      </c>
      <c r="E6" s="13" t="s">
        <v>137</v>
      </c>
      <c r="F6" s="1" t="s">
        <v>138</v>
      </c>
      <c r="G6" s="14" t="s">
        <v>128</v>
      </c>
      <c r="H6" s="95" t="s">
        <v>139</v>
      </c>
      <c r="I6" s="50"/>
    </row>
    <row r="7" spans="1:10" ht="76.5" x14ac:dyDescent="0.2">
      <c r="A7" s="19">
        <v>4</v>
      </c>
      <c r="B7" s="12" t="s">
        <v>140</v>
      </c>
      <c r="C7" s="11" t="s">
        <v>141</v>
      </c>
      <c r="D7" s="16">
        <v>26550.6</v>
      </c>
      <c r="E7" s="13" t="s">
        <v>142</v>
      </c>
      <c r="F7" s="1" t="s">
        <v>143</v>
      </c>
      <c r="G7" s="14" t="s">
        <v>128</v>
      </c>
      <c r="H7" s="95" t="s">
        <v>144</v>
      </c>
      <c r="I7" s="50"/>
    </row>
    <row r="8" spans="1:10" ht="76.5" x14ac:dyDescent="0.2">
      <c r="A8" s="19">
        <v>5</v>
      </c>
      <c r="B8" s="12" t="s">
        <v>145</v>
      </c>
      <c r="C8" s="11" t="s">
        <v>146</v>
      </c>
      <c r="D8" s="16">
        <v>10000</v>
      </c>
      <c r="E8" s="13" t="s">
        <v>147</v>
      </c>
      <c r="F8" s="1" t="s">
        <v>148</v>
      </c>
      <c r="G8" s="14" t="s">
        <v>128</v>
      </c>
      <c r="H8" s="95" t="s">
        <v>149</v>
      </c>
      <c r="I8" s="50"/>
    </row>
    <row r="9" spans="1:10" ht="25.5" x14ac:dyDescent="0.2">
      <c r="A9" s="19">
        <v>6</v>
      </c>
      <c r="B9" s="12" t="s">
        <v>150</v>
      </c>
      <c r="C9" s="11" t="s">
        <v>151</v>
      </c>
      <c r="D9" s="16">
        <v>50000</v>
      </c>
      <c r="E9" s="13" t="s">
        <v>152</v>
      </c>
      <c r="F9" s="1" t="s">
        <v>153</v>
      </c>
      <c r="G9" s="14" t="s">
        <v>128</v>
      </c>
      <c r="H9" s="95" t="s">
        <v>154</v>
      </c>
      <c r="I9" s="45"/>
    </row>
    <row r="10" spans="1:10" ht="25.5" x14ac:dyDescent="0.2">
      <c r="A10" s="19">
        <v>7</v>
      </c>
      <c r="B10" s="12" t="s">
        <v>155</v>
      </c>
      <c r="C10" s="11" t="s">
        <v>156</v>
      </c>
      <c r="D10" s="16">
        <v>50000</v>
      </c>
      <c r="E10" s="13" t="s">
        <v>157</v>
      </c>
      <c r="F10" s="1" t="s">
        <v>153</v>
      </c>
      <c r="G10" s="14" t="s">
        <v>128</v>
      </c>
      <c r="H10" s="95" t="s">
        <v>154</v>
      </c>
      <c r="I10" s="45"/>
    </row>
    <row r="11" spans="1:10" ht="25.5" x14ac:dyDescent="0.2">
      <c r="A11" s="19">
        <v>8</v>
      </c>
      <c r="B11" s="12" t="s">
        <v>158</v>
      </c>
      <c r="C11" s="11" t="s">
        <v>159</v>
      </c>
      <c r="D11" s="16">
        <v>50000</v>
      </c>
      <c r="E11" s="13" t="s">
        <v>160</v>
      </c>
      <c r="F11" s="1" t="s">
        <v>153</v>
      </c>
      <c r="G11" s="14" t="s">
        <v>128</v>
      </c>
      <c r="H11" s="95" t="s">
        <v>154</v>
      </c>
      <c r="I11" s="45"/>
    </row>
    <row r="12" spans="1:10" ht="25.5" x14ac:dyDescent="0.2">
      <c r="A12" s="19">
        <v>9</v>
      </c>
      <c r="B12" s="12" t="s">
        <v>161</v>
      </c>
      <c r="C12" s="11" t="s">
        <v>162</v>
      </c>
      <c r="D12" s="16">
        <v>50000</v>
      </c>
      <c r="E12" s="13" t="s">
        <v>163</v>
      </c>
      <c r="F12" s="1" t="s">
        <v>153</v>
      </c>
      <c r="G12" s="14" t="s">
        <v>128</v>
      </c>
      <c r="H12" s="95" t="s">
        <v>154</v>
      </c>
      <c r="I12" s="45"/>
    </row>
    <row r="13" spans="1:10" ht="25.5" x14ac:dyDescent="0.2">
      <c r="A13" s="19">
        <v>10</v>
      </c>
      <c r="B13" s="12" t="s">
        <v>164</v>
      </c>
      <c r="C13" s="11" t="s">
        <v>165</v>
      </c>
      <c r="D13" s="16">
        <v>50000</v>
      </c>
      <c r="E13" s="13" t="s">
        <v>166</v>
      </c>
      <c r="F13" s="1" t="s">
        <v>153</v>
      </c>
      <c r="G13" s="14" t="s">
        <v>128</v>
      </c>
      <c r="H13" s="95" t="s">
        <v>154</v>
      </c>
      <c r="I13" s="45"/>
    </row>
    <row r="14" spans="1:10" ht="25.5" x14ac:dyDescent="0.2">
      <c r="A14" s="19">
        <v>11</v>
      </c>
      <c r="B14" s="12" t="s">
        <v>167</v>
      </c>
      <c r="C14" s="11" t="s">
        <v>168</v>
      </c>
      <c r="D14" s="16">
        <v>50000</v>
      </c>
      <c r="E14" s="13" t="s">
        <v>169</v>
      </c>
      <c r="F14" s="1" t="s">
        <v>153</v>
      </c>
      <c r="G14" s="14" t="s">
        <v>128</v>
      </c>
      <c r="H14" s="95" t="s">
        <v>154</v>
      </c>
      <c r="I14" s="45"/>
    </row>
    <row r="15" spans="1:10" ht="25.5" x14ac:dyDescent="0.2">
      <c r="A15" s="19">
        <v>12</v>
      </c>
      <c r="B15" s="12" t="s">
        <v>170</v>
      </c>
      <c r="C15" s="11" t="s">
        <v>171</v>
      </c>
      <c r="D15" s="16">
        <v>50000</v>
      </c>
      <c r="E15" s="13" t="s">
        <v>172</v>
      </c>
      <c r="F15" s="1" t="s">
        <v>153</v>
      </c>
      <c r="G15" s="14" t="s">
        <v>128</v>
      </c>
      <c r="H15" s="95" t="s">
        <v>154</v>
      </c>
      <c r="I15" s="45"/>
    </row>
    <row r="16" spans="1:10" ht="25.5" x14ac:dyDescent="0.2">
      <c r="A16" s="19">
        <v>13</v>
      </c>
      <c r="B16" s="12" t="s">
        <v>167</v>
      </c>
      <c r="C16" s="11" t="s">
        <v>173</v>
      </c>
      <c r="D16" s="16">
        <v>50000</v>
      </c>
      <c r="E16" s="13" t="s">
        <v>174</v>
      </c>
      <c r="F16" s="1" t="s">
        <v>153</v>
      </c>
      <c r="G16" s="14" t="s">
        <v>128</v>
      </c>
      <c r="H16" s="95" t="s">
        <v>154</v>
      </c>
      <c r="I16" s="45"/>
    </row>
    <row r="17" spans="1:9" ht="25.5" x14ac:dyDescent="0.2">
      <c r="A17" s="19">
        <v>14</v>
      </c>
      <c r="B17" s="12" t="s">
        <v>167</v>
      </c>
      <c r="C17" s="11" t="s">
        <v>175</v>
      </c>
      <c r="D17" s="16">
        <v>50000</v>
      </c>
      <c r="E17" s="13" t="s">
        <v>176</v>
      </c>
      <c r="F17" s="1" t="s">
        <v>153</v>
      </c>
      <c r="G17" s="14" t="s">
        <v>128</v>
      </c>
      <c r="H17" s="95" t="s">
        <v>154</v>
      </c>
      <c r="I17" s="45"/>
    </row>
    <row r="18" spans="1:9" ht="25.5" x14ac:dyDescent="0.2">
      <c r="A18" s="19">
        <v>15</v>
      </c>
      <c r="B18" s="12" t="s">
        <v>177</v>
      </c>
      <c r="C18" s="11" t="s">
        <v>178</v>
      </c>
      <c r="D18" s="16">
        <v>50000</v>
      </c>
      <c r="E18" s="13" t="s">
        <v>179</v>
      </c>
      <c r="F18" s="1" t="s">
        <v>153</v>
      </c>
      <c r="G18" s="14" t="s">
        <v>128</v>
      </c>
      <c r="H18" s="95" t="s">
        <v>154</v>
      </c>
      <c r="I18" s="45"/>
    </row>
    <row r="19" spans="1:9" ht="25.5" x14ac:dyDescent="0.2">
      <c r="A19" s="19">
        <v>16</v>
      </c>
      <c r="B19" s="12" t="s">
        <v>180</v>
      </c>
      <c r="C19" s="11" t="s">
        <v>181</v>
      </c>
      <c r="D19" s="16">
        <v>50000</v>
      </c>
      <c r="E19" s="13" t="s">
        <v>182</v>
      </c>
      <c r="F19" s="1" t="s">
        <v>153</v>
      </c>
      <c r="G19" s="14" t="s">
        <v>128</v>
      </c>
      <c r="H19" s="95" t="s">
        <v>154</v>
      </c>
      <c r="I19" s="45"/>
    </row>
    <row r="20" spans="1:9" ht="25.5" x14ac:dyDescent="0.2">
      <c r="A20" s="19">
        <v>17</v>
      </c>
      <c r="B20" s="12" t="s">
        <v>183</v>
      </c>
      <c r="C20" s="11" t="s">
        <v>184</v>
      </c>
      <c r="D20" s="16">
        <v>50000</v>
      </c>
      <c r="E20" s="13" t="s">
        <v>185</v>
      </c>
      <c r="F20" s="1" t="s">
        <v>153</v>
      </c>
      <c r="G20" s="14" t="s">
        <v>128</v>
      </c>
      <c r="H20" s="95" t="s">
        <v>154</v>
      </c>
      <c r="I20" s="45"/>
    </row>
    <row r="21" spans="1:9" ht="38.25" x14ac:dyDescent="0.2">
      <c r="A21" s="19">
        <v>18</v>
      </c>
      <c r="B21" s="12" t="s">
        <v>170</v>
      </c>
      <c r="C21" s="11" t="s">
        <v>186</v>
      </c>
      <c r="D21" s="16">
        <v>50000</v>
      </c>
      <c r="E21" s="13" t="s">
        <v>187</v>
      </c>
      <c r="F21" s="1" t="s">
        <v>153</v>
      </c>
      <c r="G21" s="14" t="s">
        <v>128</v>
      </c>
      <c r="H21" s="95" t="s">
        <v>154</v>
      </c>
      <c r="I21" s="45"/>
    </row>
    <row r="22" spans="1:9" ht="25.5" x14ac:dyDescent="0.2">
      <c r="A22" s="19">
        <v>19</v>
      </c>
      <c r="B22" s="12" t="s">
        <v>188</v>
      </c>
      <c r="C22" s="11" t="s">
        <v>189</v>
      </c>
      <c r="D22" s="16">
        <v>50000</v>
      </c>
      <c r="E22" s="13" t="s">
        <v>190</v>
      </c>
      <c r="F22" s="1" t="s">
        <v>153</v>
      </c>
      <c r="G22" s="14" t="s">
        <v>128</v>
      </c>
      <c r="H22" s="95" t="s">
        <v>154</v>
      </c>
      <c r="I22" s="45"/>
    </row>
    <row r="23" spans="1:9" ht="25.5" x14ac:dyDescent="0.2">
      <c r="A23" s="19">
        <v>20</v>
      </c>
      <c r="B23" s="12" t="s">
        <v>188</v>
      </c>
      <c r="C23" s="11" t="s">
        <v>191</v>
      </c>
      <c r="D23" s="16">
        <v>50000</v>
      </c>
      <c r="E23" s="13" t="s">
        <v>192</v>
      </c>
      <c r="F23" s="1" t="s">
        <v>153</v>
      </c>
      <c r="G23" s="14" t="s">
        <v>128</v>
      </c>
      <c r="H23" s="95" t="s">
        <v>154</v>
      </c>
      <c r="I23" s="45"/>
    </row>
    <row r="24" spans="1:9" ht="25.5" x14ac:dyDescent="0.2">
      <c r="A24" s="19">
        <v>21</v>
      </c>
      <c r="B24" s="12" t="s">
        <v>193</v>
      </c>
      <c r="C24" s="11" t="s">
        <v>194</v>
      </c>
      <c r="D24" s="16">
        <v>50000</v>
      </c>
      <c r="E24" s="13" t="s">
        <v>195</v>
      </c>
      <c r="F24" s="1" t="s">
        <v>153</v>
      </c>
      <c r="G24" s="14" t="s">
        <v>128</v>
      </c>
      <c r="H24" s="95" t="s">
        <v>154</v>
      </c>
      <c r="I24" s="45"/>
    </row>
    <row r="25" spans="1:9" ht="25.5" x14ac:dyDescent="0.2">
      <c r="A25" s="19">
        <v>22</v>
      </c>
      <c r="B25" s="12" t="s">
        <v>170</v>
      </c>
      <c r="C25" s="11" t="s">
        <v>196</v>
      </c>
      <c r="D25" s="16">
        <v>50000</v>
      </c>
      <c r="E25" s="13" t="s">
        <v>197</v>
      </c>
      <c r="F25" s="1" t="s">
        <v>153</v>
      </c>
      <c r="G25" s="14" t="s">
        <v>128</v>
      </c>
      <c r="H25" s="95" t="s">
        <v>154</v>
      </c>
      <c r="I25" s="45"/>
    </row>
    <row r="26" spans="1:9" ht="25.5" x14ac:dyDescent="0.2">
      <c r="A26" s="19">
        <v>23</v>
      </c>
      <c r="B26" s="12" t="s">
        <v>170</v>
      </c>
      <c r="C26" s="11" t="s">
        <v>198</v>
      </c>
      <c r="D26" s="16">
        <v>50000</v>
      </c>
      <c r="E26" s="13" t="s">
        <v>199</v>
      </c>
      <c r="F26" s="1" t="s">
        <v>153</v>
      </c>
      <c r="G26" s="14" t="s">
        <v>128</v>
      </c>
      <c r="H26" s="95" t="s">
        <v>154</v>
      </c>
      <c r="I26" s="45"/>
    </row>
    <row r="27" spans="1:9" ht="25.5" x14ac:dyDescent="0.2">
      <c r="A27" s="19">
        <v>24</v>
      </c>
      <c r="B27" s="12" t="s">
        <v>180</v>
      </c>
      <c r="C27" s="11" t="s">
        <v>200</v>
      </c>
      <c r="D27" s="16">
        <v>50000</v>
      </c>
      <c r="E27" s="13" t="s">
        <v>201</v>
      </c>
      <c r="F27" s="1" t="s">
        <v>153</v>
      </c>
      <c r="G27" s="14" t="s">
        <v>128</v>
      </c>
      <c r="H27" s="95" t="s">
        <v>154</v>
      </c>
      <c r="I27" s="45"/>
    </row>
    <row r="28" spans="1:9" ht="25.5" x14ac:dyDescent="0.2">
      <c r="A28" s="19">
        <v>25</v>
      </c>
      <c r="B28" s="12" t="s">
        <v>188</v>
      </c>
      <c r="C28" s="11" t="s">
        <v>202</v>
      </c>
      <c r="D28" s="16">
        <v>50000</v>
      </c>
      <c r="E28" s="13" t="s">
        <v>203</v>
      </c>
      <c r="F28" s="1" t="s">
        <v>153</v>
      </c>
      <c r="G28" s="14" t="s">
        <v>128</v>
      </c>
      <c r="H28" s="95" t="s">
        <v>154</v>
      </c>
      <c r="I28" s="45"/>
    </row>
    <row r="29" spans="1:9" ht="25.5" x14ac:dyDescent="0.2">
      <c r="A29" s="19">
        <v>26</v>
      </c>
      <c r="B29" s="12" t="s">
        <v>180</v>
      </c>
      <c r="C29" s="11" t="s">
        <v>204</v>
      </c>
      <c r="D29" s="16">
        <v>50000</v>
      </c>
      <c r="E29" s="13" t="s">
        <v>205</v>
      </c>
      <c r="F29" s="1" t="s">
        <v>153</v>
      </c>
      <c r="G29" s="14" t="s">
        <v>128</v>
      </c>
      <c r="H29" s="95" t="s">
        <v>154</v>
      </c>
      <c r="I29" s="45"/>
    </row>
    <row r="30" spans="1:9" ht="25.5" x14ac:dyDescent="0.2">
      <c r="A30" s="19">
        <v>27</v>
      </c>
      <c r="B30" s="12" t="s">
        <v>206</v>
      </c>
      <c r="C30" s="11" t="s">
        <v>207</v>
      </c>
      <c r="D30" s="16">
        <v>50000</v>
      </c>
      <c r="E30" s="13" t="s">
        <v>208</v>
      </c>
      <c r="F30" s="1" t="s">
        <v>153</v>
      </c>
      <c r="G30" s="14" t="s">
        <v>128</v>
      </c>
      <c r="H30" s="95" t="s">
        <v>154</v>
      </c>
      <c r="I30" s="45"/>
    </row>
    <row r="31" spans="1:9" ht="25.5" x14ac:dyDescent="0.2">
      <c r="A31" s="19">
        <v>28</v>
      </c>
      <c r="B31" s="12" t="s">
        <v>209</v>
      </c>
      <c r="C31" s="11" t="s">
        <v>210</v>
      </c>
      <c r="D31" s="16">
        <v>50000</v>
      </c>
      <c r="E31" s="13" t="s">
        <v>211</v>
      </c>
      <c r="F31" s="1" t="s">
        <v>153</v>
      </c>
      <c r="G31" s="14" t="s">
        <v>128</v>
      </c>
      <c r="H31" s="95" t="s">
        <v>154</v>
      </c>
      <c r="I31" s="45"/>
    </row>
    <row r="32" spans="1:9" ht="25.5" x14ac:dyDescent="0.2">
      <c r="A32" s="19">
        <v>29</v>
      </c>
      <c r="B32" s="12" t="s">
        <v>212</v>
      </c>
      <c r="C32" s="11" t="s">
        <v>213</v>
      </c>
      <c r="D32" s="16">
        <v>100000</v>
      </c>
      <c r="E32" s="13" t="s">
        <v>214</v>
      </c>
      <c r="F32" s="1" t="s">
        <v>153</v>
      </c>
      <c r="G32" s="14" t="s">
        <v>128</v>
      </c>
      <c r="H32" s="95" t="s">
        <v>154</v>
      </c>
      <c r="I32" s="45"/>
    </row>
    <row r="33" spans="1:9" ht="25.5" x14ac:dyDescent="0.2">
      <c r="A33" s="19">
        <v>30</v>
      </c>
      <c r="B33" s="12" t="s">
        <v>215</v>
      </c>
      <c r="C33" s="11" t="s">
        <v>216</v>
      </c>
      <c r="D33" s="16">
        <v>50000</v>
      </c>
      <c r="E33" s="13" t="s">
        <v>217</v>
      </c>
      <c r="F33" s="1" t="s">
        <v>153</v>
      </c>
      <c r="G33" s="14" t="s">
        <v>128</v>
      </c>
      <c r="H33" s="95" t="s">
        <v>154</v>
      </c>
      <c r="I33" s="45"/>
    </row>
    <row r="34" spans="1:9" ht="25.5" x14ac:dyDescent="0.2">
      <c r="A34" s="19">
        <v>31</v>
      </c>
      <c r="B34" s="12" t="s">
        <v>180</v>
      </c>
      <c r="C34" s="11" t="s">
        <v>218</v>
      </c>
      <c r="D34" s="16">
        <v>50000</v>
      </c>
      <c r="E34" s="13" t="s">
        <v>219</v>
      </c>
      <c r="F34" s="1" t="s">
        <v>153</v>
      </c>
      <c r="G34" s="14" t="s">
        <v>128</v>
      </c>
      <c r="H34" s="95" t="s">
        <v>154</v>
      </c>
      <c r="I34" s="45"/>
    </row>
    <row r="35" spans="1:9" ht="25.5" x14ac:dyDescent="0.2">
      <c r="A35" s="19">
        <v>32</v>
      </c>
      <c r="B35" s="12" t="s">
        <v>220</v>
      </c>
      <c r="C35" s="11" t="s">
        <v>221</v>
      </c>
      <c r="D35" s="16">
        <v>50000</v>
      </c>
      <c r="E35" s="13" t="s">
        <v>222</v>
      </c>
      <c r="F35" s="1" t="s">
        <v>153</v>
      </c>
      <c r="G35" s="14" t="s">
        <v>128</v>
      </c>
      <c r="H35" s="95" t="s">
        <v>154</v>
      </c>
      <c r="I35" s="45"/>
    </row>
    <row r="36" spans="1:9" ht="25.5" x14ac:dyDescent="0.2">
      <c r="A36" s="19">
        <v>33</v>
      </c>
      <c r="B36" s="12" t="s">
        <v>188</v>
      </c>
      <c r="C36" s="11" t="s">
        <v>223</v>
      </c>
      <c r="D36" s="16">
        <v>50000</v>
      </c>
      <c r="E36" s="13" t="s">
        <v>224</v>
      </c>
      <c r="F36" s="1" t="s">
        <v>153</v>
      </c>
      <c r="G36" s="14" t="s">
        <v>128</v>
      </c>
      <c r="H36" s="95" t="s">
        <v>154</v>
      </c>
      <c r="I36" s="45"/>
    </row>
    <row r="37" spans="1:9" ht="25.5" x14ac:dyDescent="0.2">
      <c r="A37" s="19">
        <v>34</v>
      </c>
      <c r="B37" s="12" t="s">
        <v>225</v>
      </c>
      <c r="C37" s="11" t="s">
        <v>226</v>
      </c>
      <c r="D37" s="16">
        <v>50000</v>
      </c>
      <c r="E37" s="13" t="s">
        <v>227</v>
      </c>
      <c r="F37" s="1" t="s">
        <v>153</v>
      </c>
      <c r="G37" s="14" t="s">
        <v>128</v>
      </c>
      <c r="H37" s="95" t="s">
        <v>154</v>
      </c>
      <c r="I37" s="45"/>
    </row>
    <row r="38" spans="1:9" ht="25.5" x14ac:dyDescent="0.2">
      <c r="A38" s="19">
        <v>35</v>
      </c>
      <c r="B38" s="12" t="s">
        <v>150</v>
      </c>
      <c r="C38" s="11" t="s">
        <v>228</v>
      </c>
      <c r="D38" s="16">
        <v>50000</v>
      </c>
      <c r="E38" s="13" t="s">
        <v>229</v>
      </c>
      <c r="F38" s="1" t="s">
        <v>153</v>
      </c>
      <c r="G38" s="14" t="s">
        <v>128</v>
      </c>
      <c r="H38" s="95" t="s">
        <v>154</v>
      </c>
      <c r="I38" s="45"/>
    </row>
    <row r="39" spans="1:9" ht="25.5" x14ac:dyDescent="0.2">
      <c r="A39" s="19">
        <v>36</v>
      </c>
      <c r="B39" s="12" t="s">
        <v>155</v>
      </c>
      <c r="C39" s="11" t="s">
        <v>230</v>
      </c>
      <c r="D39" s="16">
        <v>50000</v>
      </c>
      <c r="E39" s="13" t="s">
        <v>231</v>
      </c>
      <c r="F39" s="1" t="s">
        <v>153</v>
      </c>
      <c r="G39" s="14" t="s">
        <v>128</v>
      </c>
      <c r="H39" s="95" t="s">
        <v>154</v>
      </c>
      <c r="I39" s="45"/>
    </row>
    <row r="40" spans="1:9" ht="25.5" x14ac:dyDescent="0.2">
      <c r="A40" s="19">
        <v>37</v>
      </c>
      <c r="B40" s="12" t="s">
        <v>232</v>
      </c>
      <c r="C40" s="11" t="s">
        <v>233</v>
      </c>
      <c r="D40" s="16">
        <v>50000</v>
      </c>
      <c r="E40" s="13" t="s">
        <v>234</v>
      </c>
      <c r="F40" s="1" t="s">
        <v>153</v>
      </c>
      <c r="G40" s="14" t="s">
        <v>128</v>
      </c>
      <c r="H40" s="95" t="s">
        <v>154</v>
      </c>
      <c r="I40" s="45"/>
    </row>
    <row r="41" spans="1:9" ht="38.25" x14ac:dyDescent="0.2">
      <c r="A41" s="19">
        <v>38</v>
      </c>
      <c r="B41" s="12" t="s">
        <v>212</v>
      </c>
      <c r="C41" s="11" t="s">
        <v>235</v>
      </c>
      <c r="D41" s="16">
        <v>50000</v>
      </c>
      <c r="E41" s="13" t="s">
        <v>236</v>
      </c>
      <c r="F41" s="1" t="s">
        <v>153</v>
      </c>
      <c r="G41" s="14" t="s">
        <v>128</v>
      </c>
      <c r="H41" s="95" t="s">
        <v>154</v>
      </c>
      <c r="I41" s="45"/>
    </row>
    <row r="42" spans="1:9" ht="25.5" x14ac:dyDescent="0.2">
      <c r="A42" s="19">
        <v>39</v>
      </c>
      <c r="B42" s="12" t="s">
        <v>155</v>
      </c>
      <c r="C42" s="11" t="s">
        <v>237</v>
      </c>
      <c r="D42" s="16">
        <v>50000</v>
      </c>
      <c r="E42" s="13" t="s">
        <v>238</v>
      </c>
      <c r="F42" s="1" t="s">
        <v>153</v>
      </c>
      <c r="G42" s="14" t="s">
        <v>128</v>
      </c>
      <c r="H42" s="95" t="s">
        <v>154</v>
      </c>
      <c r="I42" s="45"/>
    </row>
    <row r="43" spans="1:9" ht="25.5" x14ac:dyDescent="0.2">
      <c r="A43" s="19">
        <v>40</v>
      </c>
      <c r="B43" s="12" t="s">
        <v>180</v>
      </c>
      <c r="C43" s="11" t="s">
        <v>239</v>
      </c>
      <c r="D43" s="16">
        <v>50000</v>
      </c>
      <c r="E43" s="13" t="s">
        <v>240</v>
      </c>
      <c r="F43" s="1" t="s">
        <v>153</v>
      </c>
      <c r="G43" s="14" t="s">
        <v>128</v>
      </c>
      <c r="H43" s="95" t="s">
        <v>154</v>
      </c>
      <c r="I43" s="45"/>
    </row>
    <row r="44" spans="1:9" ht="25.5" x14ac:dyDescent="0.2">
      <c r="A44" s="19">
        <v>41</v>
      </c>
      <c r="B44" s="12" t="s">
        <v>241</v>
      </c>
      <c r="C44" s="11" t="s">
        <v>242</v>
      </c>
      <c r="D44" s="16">
        <v>50000</v>
      </c>
      <c r="E44" s="13" t="s">
        <v>243</v>
      </c>
      <c r="F44" s="1" t="s">
        <v>153</v>
      </c>
      <c r="G44" s="14" t="s">
        <v>128</v>
      </c>
      <c r="H44" s="95" t="s">
        <v>154</v>
      </c>
      <c r="I44" s="45"/>
    </row>
    <row r="45" spans="1:9" ht="25.5" x14ac:dyDescent="0.2">
      <c r="A45" s="19">
        <v>42</v>
      </c>
      <c r="B45" s="12" t="s">
        <v>241</v>
      </c>
      <c r="C45" s="11" t="s">
        <v>244</v>
      </c>
      <c r="D45" s="16">
        <v>50000</v>
      </c>
      <c r="E45" s="13" t="s">
        <v>245</v>
      </c>
      <c r="F45" s="1" t="s">
        <v>153</v>
      </c>
      <c r="G45" s="14" t="s">
        <v>128</v>
      </c>
      <c r="H45" s="95" t="s">
        <v>154</v>
      </c>
      <c r="I45" s="45"/>
    </row>
    <row r="46" spans="1:9" ht="25.5" x14ac:dyDescent="0.2">
      <c r="A46" s="19">
        <v>43</v>
      </c>
      <c r="B46" s="12" t="s">
        <v>170</v>
      </c>
      <c r="C46" s="11" t="s">
        <v>246</v>
      </c>
      <c r="D46" s="16">
        <v>50000</v>
      </c>
      <c r="E46" s="13" t="s">
        <v>247</v>
      </c>
      <c r="F46" s="1" t="s">
        <v>153</v>
      </c>
      <c r="G46" s="14" t="s">
        <v>128</v>
      </c>
      <c r="H46" s="95" t="s">
        <v>154</v>
      </c>
      <c r="I46" s="45"/>
    </row>
    <row r="47" spans="1:9" ht="51" x14ac:dyDescent="0.2">
      <c r="A47" s="19">
        <v>44</v>
      </c>
      <c r="B47" s="12" t="s">
        <v>248</v>
      </c>
      <c r="C47" s="11" t="s">
        <v>249</v>
      </c>
      <c r="D47" s="16">
        <v>10000</v>
      </c>
      <c r="E47" s="13" t="s">
        <v>126</v>
      </c>
      <c r="F47" s="1" t="s">
        <v>1392</v>
      </c>
      <c r="G47" s="14" t="s">
        <v>128</v>
      </c>
      <c r="H47" s="95" t="s">
        <v>250</v>
      </c>
      <c r="I47" s="45"/>
    </row>
    <row r="48" spans="1:9" ht="51" x14ac:dyDescent="0.2">
      <c r="A48" s="19">
        <v>45</v>
      </c>
      <c r="B48" s="12" t="s">
        <v>251</v>
      </c>
      <c r="C48" s="6" t="s">
        <v>252</v>
      </c>
      <c r="D48" s="16">
        <v>5000</v>
      </c>
      <c r="E48" s="13" t="s">
        <v>253</v>
      </c>
      <c r="F48" s="1" t="s">
        <v>254</v>
      </c>
      <c r="G48" s="14" t="s">
        <v>128</v>
      </c>
      <c r="H48" s="95" t="s">
        <v>255</v>
      </c>
      <c r="I48" s="45"/>
    </row>
    <row r="49" spans="1:9" ht="102" x14ac:dyDescent="0.2">
      <c r="A49" s="19">
        <v>46</v>
      </c>
      <c r="B49" s="12" t="s">
        <v>256</v>
      </c>
      <c r="C49" s="6" t="s">
        <v>257</v>
      </c>
      <c r="D49" s="16">
        <v>15000</v>
      </c>
      <c r="E49" s="13" t="s">
        <v>258</v>
      </c>
      <c r="F49" s="1" t="s">
        <v>259</v>
      </c>
      <c r="G49" s="14" t="s">
        <v>128</v>
      </c>
      <c r="H49" s="95" t="s">
        <v>260</v>
      </c>
      <c r="I49" s="45"/>
    </row>
    <row r="50" spans="1:9" ht="51" x14ac:dyDescent="0.2">
      <c r="A50" s="19">
        <v>47</v>
      </c>
      <c r="B50" s="12" t="s">
        <v>261</v>
      </c>
      <c r="C50" s="6" t="s">
        <v>262</v>
      </c>
      <c r="D50" s="16">
        <v>50000</v>
      </c>
      <c r="E50" s="13" t="s">
        <v>263</v>
      </c>
      <c r="F50" s="1" t="s">
        <v>264</v>
      </c>
      <c r="G50" s="14" t="s">
        <v>128</v>
      </c>
      <c r="H50" s="95" t="s">
        <v>265</v>
      </c>
      <c r="I50" s="45"/>
    </row>
    <row r="51" spans="1:9" ht="89.25" x14ac:dyDescent="0.2">
      <c r="A51" s="19">
        <v>48</v>
      </c>
      <c r="B51" s="12" t="s">
        <v>266</v>
      </c>
      <c r="C51" s="6" t="s">
        <v>267</v>
      </c>
      <c r="D51" s="16">
        <v>5000</v>
      </c>
      <c r="E51" s="13" t="s">
        <v>268</v>
      </c>
      <c r="F51" s="1" t="s">
        <v>269</v>
      </c>
      <c r="G51" s="14" t="s">
        <v>128</v>
      </c>
      <c r="H51" s="95" t="s">
        <v>270</v>
      </c>
      <c r="I51" s="45"/>
    </row>
    <row r="52" spans="1:9" ht="89.25" x14ac:dyDescent="0.2">
      <c r="A52" s="19">
        <v>49</v>
      </c>
      <c r="B52" s="12" t="s">
        <v>271</v>
      </c>
      <c r="C52" s="6" t="s">
        <v>272</v>
      </c>
      <c r="D52" s="16">
        <v>60000</v>
      </c>
      <c r="E52" s="13" t="s">
        <v>273</v>
      </c>
      <c r="F52" s="1" t="s">
        <v>274</v>
      </c>
      <c r="G52" s="14" t="s">
        <v>128</v>
      </c>
      <c r="H52" s="95" t="s">
        <v>270</v>
      </c>
      <c r="I52" s="45"/>
    </row>
    <row r="53" spans="1:9" ht="89.25" x14ac:dyDescent="0.2">
      <c r="A53" s="19">
        <v>50</v>
      </c>
      <c r="B53" s="12" t="s">
        <v>275</v>
      </c>
      <c r="C53" s="6" t="s">
        <v>276</v>
      </c>
      <c r="D53" s="16">
        <v>5000</v>
      </c>
      <c r="E53" s="13" t="s">
        <v>277</v>
      </c>
      <c r="F53" s="1" t="s">
        <v>278</v>
      </c>
      <c r="G53" s="14" t="s">
        <v>128</v>
      </c>
      <c r="H53" s="95" t="s">
        <v>260</v>
      </c>
      <c r="I53" s="45"/>
    </row>
    <row r="54" spans="1:9" ht="51" x14ac:dyDescent="0.2">
      <c r="A54" s="19">
        <v>51</v>
      </c>
      <c r="B54" s="12" t="s">
        <v>279</v>
      </c>
      <c r="C54" s="6" t="s">
        <v>280</v>
      </c>
      <c r="D54" s="16">
        <v>300000</v>
      </c>
      <c r="E54" s="13" t="s">
        <v>281</v>
      </c>
      <c r="F54" s="1" t="s">
        <v>282</v>
      </c>
      <c r="G54" s="14" t="s">
        <v>128</v>
      </c>
      <c r="H54" s="95" t="s">
        <v>283</v>
      </c>
      <c r="I54" s="45"/>
    </row>
    <row r="55" spans="1:9" ht="63.75" x14ac:dyDescent="0.2">
      <c r="A55" s="19">
        <v>52</v>
      </c>
      <c r="B55" s="51" t="s">
        <v>284</v>
      </c>
      <c r="C55" s="6" t="s">
        <v>285</v>
      </c>
      <c r="D55" s="16">
        <v>500000</v>
      </c>
      <c r="E55" s="38" t="s">
        <v>126</v>
      </c>
      <c r="F55" s="1" t="s">
        <v>286</v>
      </c>
      <c r="G55" s="14" t="s">
        <v>128</v>
      </c>
      <c r="H55" s="95" t="s">
        <v>287</v>
      </c>
      <c r="I55" s="45"/>
    </row>
    <row r="56" spans="1:9" ht="102" x14ac:dyDescent="0.2">
      <c r="A56" s="19">
        <v>53</v>
      </c>
      <c r="B56" s="51" t="s">
        <v>288</v>
      </c>
      <c r="C56" s="6" t="s">
        <v>289</v>
      </c>
      <c r="D56" s="16">
        <v>5000</v>
      </c>
      <c r="E56" s="38" t="s">
        <v>290</v>
      </c>
      <c r="F56" s="1" t="s">
        <v>291</v>
      </c>
      <c r="G56" s="14" t="s">
        <v>128</v>
      </c>
      <c r="H56" s="95" t="s">
        <v>260</v>
      </c>
      <c r="I56" s="45"/>
    </row>
    <row r="57" spans="1:9" ht="267.75" x14ac:dyDescent="0.2">
      <c r="A57" s="39">
        <v>54</v>
      </c>
      <c r="B57" s="52" t="s">
        <v>292</v>
      </c>
      <c r="C57" s="8" t="s">
        <v>293</v>
      </c>
      <c r="D57" s="222">
        <v>17000000</v>
      </c>
      <c r="E57" s="43" t="s">
        <v>294</v>
      </c>
      <c r="F57" s="9" t="s">
        <v>295</v>
      </c>
      <c r="G57" s="22" t="s">
        <v>128</v>
      </c>
      <c r="H57" s="95" t="s">
        <v>296</v>
      </c>
      <c r="I57" s="45"/>
    </row>
    <row r="58" spans="1:9" ht="267.75" x14ac:dyDescent="0.2">
      <c r="A58" s="19">
        <v>55</v>
      </c>
      <c r="B58" s="51" t="s">
        <v>288</v>
      </c>
      <c r="C58" s="8" t="s">
        <v>297</v>
      </c>
      <c r="D58" s="16">
        <v>1800000</v>
      </c>
      <c r="E58" s="38" t="s">
        <v>298</v>
      </c>
      <c r="F58" s="9" t="s">
        <v>295</v>
      </c>
      <c r="G58" s="14" t="s">
        <v>128</v>
      </c>
      <c r="H58" s="95" t="s">
        <v>296</v>
      </c>
      <c r="I58" s="45"/>
    </row>
    <row r="59" spans="1:9" ht="76.5" x14ac:dyDescent="0.2">
      <c r="A59" s="19">
        <v>56</v>
      </c>
      <c r="B59" s="51" t="s">
        <v>299</v>
      </c>
      <c r="C59" s="6" t="s">
        <v>300</v>
      </c>
      <c r="D59" s="16">
        <v>2000000</v>
      </c>
      <c r="E59" s="38" t="s">
        <v>301</v>
      </c>
      <c r="F59" s="9" t="s">
        <v>295</v>
      </c>
      <c r="G59" s="14" t="s">
        <v>128</v>
      </c>
      <c r="H59" s="95" t="s">
        <v>296</v>
      </c>
      <c r="I59" s="45"/>
    </row>
    <row r="60" spans="1:9" ht="76.5" x14ac:dyDescent="0.2">
      <c r="A60" s="19">
        <v>57</v>
      </c>
      <c r="B60" s="51" t="s">
        <v>302</v>
      </c>
      <c r="C60" s="8" t="s">
        <v>303</v>
      </c>
      <c r="D60" s="16">
        <v>2000000</v>
      </c>
      <c r="E60" s="38" t="s">
        <v>304</v>
      </c>
      <c r="F60" s="13" t="s">
        <v>295</v>
      </c>
      <c r="G60" s="14" t="s">
        <v>128</v>
      </c>
      <c r="H60" s="95" t="s">
        <v>296</v>
      </c>
      <c r="I60" s="45"/>
    </row>
    <row r="61" spans="1:9" ht="76.5" x14ac:dyDescent="0.2">
      <c r="A61" s="19">
        <v>58</v>
      </c>
      <c r="B61" s="51" t="s">
        <v>302</v>
      </c>
      <c r="C61" s="6" t="s">
        <v>305</v>
      </c>
      <c r="D61" s="16">
        <v>1500000</v>
      </c>
      <c r="E61" s="38" t="s">
        <v>304</v>
      </c>
      <c r="F61" s="13" t="s">
        <v>306</v>
      </c>
      <c r="G61" s="14" t="s">
        <v>128</v>
      </c>
      <c r="H61" s="95" t="s">
        <v>296</v>
      </c>
      <c r="I61" s="45"/>
    </row>
    <row r="62" spans="1:9" ht="89.25" x14ac:dyDescent="0.2">
      <c r="A62" s="19">
        <v>59</v>
      </c>
      <c r="B62" s="51" t="s">
        <v>307</v>
      </c>
      <c r="C62" s="8" t="s">
        <v>308</v>
      </c>
      <c r="D62" s="16">
        <v>30000</v>
      </c>
      <c r="E62" s="38" t="s">
        <v>309</v>
      </c>
      <c r="F62" s="13" t="s">
        <v>310</v>
      </c>
      <c r="G62" s="14" t="s">
        <v>128</v>
      </c>
      <c r="H62" s="95" t="s">
        <v>311</v>
      </c>
      <c r="I62" s="45"/>
    </row>
    <row r="63" spans="1:9" ht="63.75" x14ac:dyDescent="0.2">
      <c r="A63" s="19">
        <v>60</v>
      </c>
      <c r="B63" s="51" t="s">
        <v>312</v>
      </c>
      <c r="C63" s="8" t="s">
        <v>313</v>
      </c>
      <c r="D63" s="16">
        <v>200000</v>
      </c>
      <c r="E63" s="38" t="s">
        <v>126</v>
      </c>
      <c r="F63" s="13" t="s">
        <v>314</v>
      </c>
      <c r="G63" s="14" t="s">
        <v>128</v>
      </c>
      <c r="H63" s="95" t="s">
        <v>315</v>
      </c>
      <c r="I63" s="45"/>
    </row>
    <row r="64" spans="1:9" ht="267.75" x14ac:dyDescent="0.2">
      <c r="A64" s="19">
        <v>61</v>
      </c>
      <c r="B64" s="52" t="s">
        <v>316</v>
      </c>
      <c r="C64" s="6" t="s">
        <v>317</v>
      </c>
      <c r="D64" s="16">
        <v>850000</v>
      </c>
      <c r="E64" s="43" t="s">
        <v>318</v>
      </c>
      <c r="F64" s="9" t="s">
        <v>295</v>
      </c>
      <c r="G64" s="14" t="s">
        <v>128</v>
      </c>
      <c r="H64" s="95" t="s">
        <v>296</v>
      </c>
      <c r="I64" s="45"/>
    </row>
    <row r="65" spans="1:9" ht="76.5" x14ac:dyDescent="0.2">
      <c r="A65" s="19">
        <v>62</v>
      </c>
      <c r="B65" s="51" t="s">
        <v>319</v>
      </c>
      <c r="C65" s="11" t="s">
        <v>320</v>
      </c>
      <c r="D65" s="16">
        <v>9000000</v>
      </c>
      <c r="E65" s="38" t="s">
        <v>321</v>
      </c>
      <c r="F65" s="9" t="s">
        <v>295</v>
      </c>
      <c r="G65" s="14" t="s">
        <v>128</v>
      </c>
      <c r="H65" s="95" t="s">
        <v>296</v>
      </c>
      <c r="I65" s="45"/>
    </row>
    <row r="66" spans="1:9" ht="76.5" x14ac:dyDescent="0.2">
      <c r="A66" s="19">
        <v>63</v>
      </c>
      <c r="B66" s="51" t="s">
        <v>322</v>
      </c>
      <c r="C66" s="6" t="s">
        <v>323</v>
      </c>
      <c r="D66" s="16">
        <v>442401.71</v>
      </c>
      <c r="E66" s="38" t="s">
        <v>324</v>
      </c>
      <c r="F66" s="9" t="s">
        <v>295</v>
      </c>
      <c r="G66" s="14" t="s">
        <v>128</v>
      </c>
      <c r="H66" s="95" t="s">
        <v>296</v>
      </c>
      <c r="I66" s="45"/>
    </row>
    <row r="67" spans="1:9" ht="76.5" x14ac:dyDescent="0.2">
      <c r="A67" s="19">
        <v>64</v>
      </c>
      <c r="B67" s="51" t="s">
        <v>325</v>
      </c>
      <c r="C67" s="6" t="s">
        <v>326</v>
      </c>
      <c r="D67" s="16">
        <v>327008.84999999998</v>
      </c>
      <c r="E67" s="38" t="s">
        <v>327</v>
      </c>
      <c r="F67" s="13" t="s">
        <v>295</v>
      </c>
      <c r="G67" s="14" t="s">
        <v>128</v>
      </c>
      <c r="H67" s="95" t="s">
        <v>296</v>
      </c>
      <c r="I67" s="45"/>
    </row>
    <row r="68" spans="1:9" ht="76.5" x14ac:dyDescent="0.2">
      <c r="A68" s="19">
        <v>65</v>
      </c>
      <c r="B68" s="51" t="s">
        <v>328</v>
      </c>
      <c r="C68" s="6" t="s">
        <v>329</v>
      </c>
      <c r="D68" s="16">
        <v>500000</v>
      </c>
      <c r="E68" s="38" t="s">
        <v>330</v>
      </c>
      <c r="F68" s="13" t="s">
        <v>295</v>
      </c>
      <c r="G68" s="14" t="s">
        <v>128</v>
      </c>
      <c r="H68" s="97" t="s">
        <v>331</v>
      </c>
      <c r="I68" s="45"/>
    </row>
    <row r="69" spans="1:9" ht="267.75" x14ac:dyDescent="0.2">
      <c r="A69" s="19">
        <v>66</v>
      </c>
      <c r="B69" s="51" t="s">
        <v>332</v>
      </c>
      <c r="C69" s="6" t="s">
        <v>333</v>
      </c>
      <c r="D69" s="16">
        <v>1800000</v>
      </c>
      <c r="E69" s="38" t="s">
        <v>334</v>
      </c>
      <c r="F69" s="13" t="s">
        <v>295</v>
      </c>
      <c r="G69" s="14" t="s">
        <v>128</v>
      </c>
      <c r="H69" s="95" t="s">
        <v>296</v>
      </c>
      <c r="I69" s="45"/>
    </row>
    <row r="70" spans="1:9" ht="76.5" x14ac:dyDescent="0.2">
      <c r="A70" s="19">
        <v>67</v>
      </c>
      <c r="B70" s="51" t="s">
        <v>335</v>
      </c>
      <c r="C70" s="6" t="s">
        <v>336</v>
      </c>
      <c r="D70" s="16">
        <v>116216.56</v>
      </c>
      <c r="E70" s="38" t="s">
        <v>337</v>
      </c>
      <c r="F70" s="13" t="s">
        <v>295</v>
      </c>
      <c r="G70" s="14" t="s">
        <v>128</v>
      </c>
      <c r="H70" s="95" t="s">
        <v>296</v>
      </c>
      <c r="I70" s="45"/>
    </row>
    <row r="71" spans="1:9" ht="38.25" x14ac:dyDescent="0.2">
      <c r="A71" s="19">
        <v>68</v>
      </c>
      <c r="B71" s="51" t="s">
        <v>338</v>
      </c>
      <c r="C71" s="6" t="s">
        <v>339</v>
      </c>
      <c r="D71" s="16">
        <v>361218.18</v>
      </c>
      <c r="E71" s="38" t="s">
        <v>340</v>
      </c>
      <c r="F71" s="13" t="s">
        <v>341</v>
      </c>
      <c r="G71" s="14" t="s">
        <v>342</v>
      </c>
      <c r="H71" s="95" t="s">
        <v>343</v>
      </c>
      <c r="I71" s="45"/>
    </row>
    <row r="72" spans="1:9" ht="38.25" x14ac:dyDescent="0.2">
      <c r="A72" s="19">
        <v>69</v>
      </c>
      <c r="B72" s="51" t="s">
        <v>344</v>
      </c>
      <c r="C72" s="6" t="s">
        <v>345</v>
      </c>
      <c r="D72" s="16">
        <v>579300</v>
      </c>
      <c r="E72" s="38" t="s">
        <v>346</v>
      </c>
      <c r="F72" s="13" t="s">
        <v>341</v>
      </c>
      <c r="G72" s="14" t="s">
        <v>342</v>
      </c>
      <c r="H72" s="95" t="s">
        <v>347</v>
      </c>
      <c r="I72" s="45"/>
    </row>
    <row r="73" spans="1:9" ht="38.25" x14ac:dyDescent="0.2">
      <c r="A73" s="19">
        <v>70</v>
      </c>
      <c r="B73" s="51" t="s">
        <v>348</v>
      </c>
      <c r="C73" s="6" t="s">
        <v>349</v>
      </c>
      <c r="D73" s="16">
        <v>180200</v>
      </c>
      <c r="E73" s="38" t="s">
        <v>346</v>
      </c>
      <c r="F73" s="13" t="s">
        <v>341</v>
      </c>
      <c r="G73" s="14" t="s">
        <v>342</v>
      </c>
      <c r="H73" s="95" t="s">
        <v>347</v>
      </c>
      <c r="I73" s="45"/>
    </row>
    <row r="74" spans="1:9" ht="267.75" x14ac:dyDescent="0.2">
      <c r="A74" s="19">
        <v>71</v>
      </c>
      <c r="B74" s="51" t="s">
        <v>350</v>
      </c>
      <c r="C74" s="6" t="s">
        <v>351</v>
      </c>
      <c r="D74" s="16">
        <v>900000</v>
      </c>
      <c r="E74" s="38" t="s">
        <v>352</v>
      </c>
      <c r="F74" s="13" t="s">
        <v>295</v>
      </c>
      <c r="G74" s="14" t="s">
        <v>128</v>
      </c>
      <c r="H74" s="95" t="s">
        <v>296</v>
      </c>
      <c r="I74" s="45"/>
    </row>
    <row r="75" spans="1:9" ht="76.5" x14ac:dyDescent="0.2">
      <c r="A75" s="19">
        <v>72</v>
      </c>
      <c r="B75" s="51" t="s">
        <v>353</v>
      </c>
      <c r="C75" s="6" t="s">
        <v>354</v>
      </c>
      <c r="D75" s="16">
        <v>100000</v>
      </c>
      <c r="E75" s="38" t="s">
        <v>355</v>
      </c>
      <c r="F75" s="13" t="s">
        <v>295</v>
      </c>
      <c r="G75" s="14" t="s">
        <v>128</v>
      </c>
      <c r="H75" s="95" t="s">
        <v>296</v>
      </c>
      <c r="I75" s="45"/>
    </row>
    <row r="76" spans="1:9" ht="255" x14ac:dyDescent="0.2">
      <c r="A76" s="19">
        <v>73</v>
      </c>
      <c r="B76" s="51" t="s">
        <v>356</v>
      </c>
      <c r="C76" s="6" t="s">
        <v>357</v>
      </c>
      <c r="D76" s="16">
        <v>1700000</v>
      </c>
      <c r="E76" s="38" t="s">
        <v>358</v>
      </c>
      <c r="F76" s="13" t="s">
        <v>295</v>
      </c>
      <c r="G76" s="14" t="s">
        <v>128</v>
      </c>
      <c r="H76" s="95" t="s">
        <v>296</v>
      </c>
      <c r="I76" s="45"/>
    </row>
    <row r="77" spans="1:9" ht="102" x14ac:dyDescent="0.2">
      <c r="A77" s="19">
        <v>74</v>
      </c>
      <c r="B77" s="51" t="s">
        <v>359</v>
      </c>
      <c r="C77" s="6" t="s">
        <v>360</v>
      </c>
      <c r="D77" s="16">
        <v>50000</v>
      </c>
      <c r="E77" s="38" t="s">
        <v>361</v>
      </c>
      <c r="F77" s="13" t="s">
        <v>362</v>
      </c>
      <c r="G77" s="14" t="s">
        <v>128</v>
      </c>
      <c r="H77" s="95" t="s">
        <v>260</v>
      </c>
      <c r="I77" s="45"/>
    </row>
    <row r="78" spans="1:9" ht="76.5" x14ac:dyDescent="0.2">
      <c r="A78" s="19">
        <v>75</v>
      </c>
      <c r="B78" s="51" t="s">
        <v>363</v>
      </c>
      <c r="C78" s="6" t="s">
        <v>364</v>
      </c>
      <c r="D78" s="16">
        <v>355067.35</v>
      </c>
      <c r="E78" s="38" t="s">
        <v>365</v>
      </c>
      <c r="F78" s="13" t="s">
        <v>306</v>
      </c>
      <c r="G78" s="14" t="s">
        <v>128</v>
      </c>
      <c r="H78" s="95" t="s">
        <v>296</v>
      </c>
      <c r="I78" s="45"/>
    </row>
    <row r="79" spans="1:9" ht="76.5" x14ac:dyDescent="0.2">
      <c r="A79" s="19">
        <v>76</v>
      </c>
      <c r="B79" s="51" t="s">
        <v>366</v>
      </c>
      <c r="C79" s="6" t="s">
        <v>367</v>
      </c>
      <c r="D79" s="16">
        <v>500000</v>
      </c>
      <c r="E79" s="38" t="s">
        <v>368</v>
      </c>
      <c r="F79" s="13" t="s">
        <v>306</v>
      </c>
      <c r="G79" s="14" t="s">
        <v>128</v>
      </c>
      <c r="H79" s="95" t="s">
        <v>296</v>
      </c>
      <c r="I79" s="45"/>
    </row>
    <row r="80" spans="1:9" ht="242.25" x14ac:dyDescent="0.2">
      <c r="A80" s="19">
        <v>77</v>
      </c>
      <c r="B80" s="51" t="s">
        <v>369</v>
      </c>
      <c r="C80" s="6" t="s">
        <v>370</v>
      </c>
      <c r="D80" s="16">
        <v>1310000</v>
      </c>
      <c r="E80" s="38" t="s">
        <v>358</v>
      </c>
      <c r="F80" s="13" t="s">
        <v>306</v>
      </c>
      <c r="G80" s="14" t="s">
        <v>128</v>
      </c>
      <c r="H80" s="95" t="s">
        <v>296</v>
      </c>
      <c r="I80" s="45"/>
    </row>
    <row r="81" spans="1:9" ht="102" x14ac:dyDescent="0.2">
      <c r="A81" s="19">
        <v>78</v>
      </c>
      <c r="B81" s="51" t="s">
        <v>371</v>
      </c>
      <c r="C81" s="6" t="s">
        <v>372</v>
      </c>
      <c r="D81" s="16">
        <v>67488</v>
      </c>
      <c r="E81" s="38" t="s">
        <v>373</v>
      </c>
      <c r="F81" s="13" t="s">
        <v>374</v>
      </c>
      <c r="G81" s="14" t="s">
        <v>128</v>
      </c>
      <c r="H81" s="95" t="s">
        <v>375</v>
      </c>
      <c r="I81" s="45"/>
    </row>
    <row r="82" spans="1:9" ht="76.5" x14ac:dyDescent="0.2">
      <c r="A82" s="19">
        <v>79</v>
      </c>
      <c r="B82" s="51" t="s">
        <v>376</v>
      </c>
      <c r="C82" s="6" t="s">
        <v>377</v>
      </c>
      <c r="D82" s="16">
        <v>283616.61</v>
      </c>
      <c r="E82" s="38" t="s">
        <v>378</v>
      </c>
      <c r="F82" s="13" t="s">
        <v>379</v>
      </c>
      <c r="G82" s="14" t="s">
        <v>128</v>
      </c>
      <c r="H82" s="95" t="s">
        <v>296</v>
      </c>
      <c r="I82" s="45"/>
    </row>
    <row r="83" spans="1:9" ht="76.5" x14ac:dyDescent="0.2">
      <c r="A83" s="19">
        <v>80</v>
      </c>
      <c r="B83" s="51">
        <v>43091</v>
      </c>
      <c r="C83" s="6" t="s">
        <v>380</v>
      </c>
      <c r="D83" s="16">
        <v>1585179.75</v>
      </c>
      <c r="E83" s="38" t="s">
        <v>381</v>
      </c>
      <c r="F83" s="13" t="s">
        <v>379</v>
      </c>
      <c r="G83" s="14" t="s">
        <v>128</v>
      </c>
      <c r="H83" s="95" t="s">
        <v>296</v>
      </c>
      <c r="I83" s="45"/>
    </row>
    <row r="84" spans="1:9" ht="76.5" x14ac:dyDescent="0.2">
      <c r="A84" s="19">
        <v>81</v>
      </c>
      <c r="B84" s="51" t="s">
        <v>382</v>
      </c>
      <c r="C84" s="6" t="s">
        <v>383</v>
      </c>
      <c r="D84" s="16">
        <v>305555.56</v>
      </c>
      <c r="E84" s="38" t="s">
        <v>384</v>
      </c>
      <c r="F84" s="13" t="s">
        <v>379</v>
      </c>
      <c r="G84" s="14" t="s">
        <v>128</v>
      </c>
      <c r="H84" s="95" t="s">
        <v>296</v>
      </c>
      <c r="I84" s="45"/>
    </row>
    <row r="85" spans="1:9" ht="76.5" x14ac:dyDescent="0.2">
      <c r="A85" s="19">
        <v>82</v>
      </c>
      <c r="B85" s="51" t="s">
        <v>376</v>
      </c>
      <c r="C85" s="6" t="s">
        <v>385</v>
      </c>
      <c r="D85" s="16">
        <v>1447628.96</v>
      </c>
      <c r="E85" s="38" t="s">
        <v>386</v>
      </c>
      <c r="F85" s="13" t="s">
        <v>379</v>
      </c>
      <c r="G85" s="14" t="s">
        <v>128</v>
      </c>
      <c r="H85" s="95" t="s">
        <v>296</v>
      </c>
      <c r="I85" s="45"/>
    </row>
    <row r="86" spans="1:9" ht="76.5" x14ac:dyDescent="0.2">
      <c r="A86" s="19">
        <v>83</v>
      </c>
      <c r="B86" s="51" t="s">
        <v>387</v>
      </c>
      <c r="C86" s="6" t="s">
        <v>388</v>
      </c>
      <c r="D86" s="16">
        <v>256619.95</v>
      </c>
      <c r="E86" s="38" t="s">
        <v>384</v>
      </c>
      <c r="F86" s="13" t="s">
        <v>389</v>
      </c>
      <c r="G86" s="14" t="s">
        <v>128</v>
      </c>
      <c r="H86" s="95" t="s">
        <v>296</v>
      </c>
      <c r="I86" s="45"/>
    </row>
    <row r="87" spans="1:9" ht="76.5" x14ac:dyDescent="0.2">
      <c r="A87" s="19">
        <v>84</v>
      </c>
      <c r="B87" s="51" t="s">
        <v>376</v>
      </c>
      <c r="C87" s="6" t="s">
        <v>390</v>
      </c>
      <c r="D87" s="16">
        <v>369541.71</v>
      </c>
      <c r="E87" s="38" t="s">
        <v>378</v>
      </c>
      <c r="F87" s="13" t="s">
        <v>389</v>
      </c>
      <c r="G87" s="14" t="s">
        <v>128</v>
      </c>
      <c r="H87" s="95" t="s">
        <v>296</v>
      </c>
      <c r="I87" s="45"/>
    </row>
    <row r="88" spans="1:9" ht="255" x14ac:dyDescent="0.2">
      <c r="A88" s="19">
        <v>85</v>
      </c>
      <c r="B88" s="51" t="s">
        <v>363</v>
      </c>
      <c r="C88" s="6" t="s">
        <v>391</v>
      </c>
      <c r="D88" s="16">
        <v>386962.53</v>
      </c>
      <c r="E88" s="38" t="s">
        <v>392</v>
      </c>
      <c r="F88" s="13" t="s">
        <v>379</v>
      </c>
      <c r="G88" s="14" t="s">
        <v>128</v>
      </c>
      <c r="H88" s="95" t="s">
        <v>296</v>
      </c>
      <c r="I88" s="45"/>
    </row>
    <row r="89" spans="1:9" ht="76.5" x14ac:dyDescent="0.2">
      <c r="A89" s="19">
        <v>86</v>
      </c>
      <c r="B89" s="51" t="s">
        <v>393</v>
      </c>
      <c r="C89" s="6" t="s">
        <v>394</v>
      </c>
      <c r="D89" s="16">
        <v>2167228.61</v>
      </c>
      <c r="E89" s="38" t="s">
        <v>395</v>
      </c>
      <c r="F89" s="13" t="s">
        <v>379</v>
      </c>
      <c r="G89" s="14" t="s">
        <v>128</v>
      </c>
      <c r="H89" s="95" t="s">
        <v>296</v>
      </c>
      <c r="I89" s="45"/>
    </row>
    <row r="90" spans="1:9" ht="242.25" x14ac:dyDescent="0.2">
      <c r="A90" s="19">
        <v>87</v>
      </c>
      <c r="B90" s="51" t="s">
        <v>396</v>
      </c>
      <c r="C90" s="6" t="s">
        <v>397</v>
      </c>
      <c r="D90" s="16">
        <v>1200000</v>
      </c>
      <c r="E90" s="38" t="s">
        <v>398</v>
      </c>
      <c r="F90" s="13" t="s">
        <v>379</v>
      </c>
      <c r="G90" s="14" t="s">
        <v>128</v>
      </c>
      <c r="H90" s="95" t="s">
        <v>296</v>
      </c>
      <c r="I90" s="45"/>
    </row>
    <row r="91" spans="1:9" ht="76.5" x14ac:dyDescent="0.2">
      <c r="A91" s="19">
        <v>88</v>
      </c>
      <c r="B91" s="51" t="s">
        <v>396</v>
      </c>
      <c r="C91" s="6" t="s">
        <v>399</v>
      </c>
      <c r="D91" s="16">
        <v>1000000</v>
      </c>
      <c r="E91" s="38" t="s">
        <v>400</v>
      </c>
      <c r="F91" s="13" t="s">
        <v>379</v>
      </c>
      <c r="G91" s="14" t="s">
        <v>401</v>
      </c>
      <c r="H91" s="95" t="s">
        <v>296</v>
      </c>
      <c r="I91" s="45"/>
    </row>
    <row r="92" spans="1:9" ht="76.5" x14ac:dyDescent="0.2">
      <c r="A92" s="19">
        <v>89</v>
      </c>
      <c r="B92" s="51" t="s">
        <v>402</v>
      </c>
      <c r="C92" s="6" t="s">
        <v>403</v>
      </c>
      <c r="D92" s="16">
        <v>207533.52</v>
      </c>
      <c r="E92" s="38" t="s">
        <v>404</v>
      </c>
      <c r="F92" s="13" t="s">
        <v>379</v>
      </c>
      <c r="G92" s="14" t="s">
        <v>128</v>
      </c>
      <c r="H92" s="95" t="s">
        <v>296</v>
      </c>
      <c r="I92" s="45"/>
    </row>
    <row r="93" spans="1:9" ht="51" x14ac:dyDescent="0.2">
      <c r="A93" s="19">
        <v>90</v>
      </c>
      <c r="B93" s="51"/>
      <c r="C93" s="6" t="s">
        <v>405</v>
      </c>
      <c r="D93" s="16">
        <v>550000</v>
      </c>
      <c r="E93" s="38" t="s">
        <v>406</v>
      </c>
      <c r="F93" s="13" t="s">
        <v>407</v>
      </c>
      <c r="G93" s="14" t="s">
        <v>128</v>
      </c>
      <c r="H93" s="95" t="s">
        <v>408</v>
      </c>
      <c r="I93" s="45"/>
    </row>
    <row r="94" spans="1:9" ht="51" x14ac:dyDescent="0.2">
      <c r="A94" s="19">
        <v>91</v>
      </c>
      <c r="B94" s="12" t="s">
        <v>409</v>
      </c>
      <c r="C94" s="6" t="s">
        <v>410</v>
      </c>
      <c r="D94" s="16">
        <v>500000</v>
      </c>
      <c r="E94" s="13" t="s">
        <v>1393</v>
      </c>
      <c r="F94" s="13" t="s">
        <v>411</v>
      </c>
      <c r="G94" s="14" t="s">
        <v>128</v>
      </c>
      <c r="H94" s="95" t="s">
        <v>412</v>
      </c>
      <c r="I94" s="45"/>
    </row>
    <row r="95" spans="1:9" ht="76.5" x14ac:dyDescent="0.2">
      <c r="A95" s="19">
        <v>92</v>
      </c>
      <c r="B95" s="51" t="s">
        <v>413</v>
      </c>
      <c r="C95" s="6" t="s">
        <v>414</v>
      </c>
      <c r="D95" s="16">
        <v>500000</v>
      </c>
      <c r="E95" s="38" t="s">
        <v>415</v>
      </c>
      <c r="F95" s="13" t="s">
        <v>379</v>
      </c>
      <c r="G95" s="14" t="s">
        <v>128</v>
      </c>
      <c r="H95" s="95" t="s">
        <v>296</v>
      </c>
      <c r="I95" s="45"/>
    </row>
    <row r="96" spans="1:9" ht="76.5" x14ac:dyDescent="0.2">
      <c r="A96" s="19">
        <v>93</v>
      </c>
      <c r="B96" s="51" t="s">
        <v>416</v>
      </c>
      <c r="C96" s="6" t="s">
        <v>417</v>
      </c>
      <c r="D96" s="16">
        <v>381594.62</v>
      </c>
      <c r="E96" s="38" t="s">
        <v>418</v>
      </c>
      <c r="F96" s="13" t="s">
        <v>379</v>
      </c>
      <c r="G96" s="14" t="s">
        <v>128</v>
      </c>
      <c r="H96" s="95" t="s">
        <v>296</v>
      </c>
      <c r="I96" s="45"/>
    </row>
    <row r="97" spans="1:9" ht="76.5" x14ac:dyDescent="0.2">
      <c r="A97" s="19">
        <v>94</v>
      </c>
      <c r="B97" s="51" t="s">
        <v>419</v>
      </c>
      <c r="C97" s="6" t="s">
        <v>420</v>
      </c>
      <c r="D97" s="16">
        <v>500000</v>
      </c>
      <c r="E97" s="38" t="s">
        <v>421</v>
      </c>
      <c r="F97" s="13" t="s">
        <v>379</v>
      </c>
      <c r="G97" s="14" t="s">
        <v>128</v>
      </c>
      <c r="H97" s="95" t="s">
        <v>296</v>
      </c>
      <c r="I97" s="45"/>
    </row>
    <row r="98" spans="1:9" ht="76.5" x14ac:dyDescent="0.2">
      <c r="A98" s="19">
        <v>95</v>
      </c>
      <c r="B98" s="51" t="s">
        <v>419</v>
      </c>
      <c r="C98" s="6" t="s">
        <v>422</v>
      </c>
      <c r="D98" s="16">
        <v>400000</v>
      </c>
      <c r="E98" s="38" t="s">
        <v>423</v>
      </c>
      <c r="F98" s="13" t="s">
        <v>379</v>
      </c>
      <c r="G98" s="14" t="s">
        <v>128</v>
      </c>
      <c r="H98" s="95" t="s">
        <v>296</v>
      </c>
      <c r="I98" s="45"/>
    </row>
    <row r="99" spans="1:9" ht="25.5" x14ac:dyDescent="0.2">
      <c r="A99" s="19">
        <v>96</v>
      </c>
      <c r="B99" s="51" t="s">
        <v>424</v>
      </c>
      <c r="C99" s="6" t="s">
        <v>425</v>
      </c>
      <c r="D99" s="16">
        <v>500000</v>
      </c>
      <c r="E99" s="38" t="s">
        <v>426</v>
      </c>
      <c r="F99" s="13" t="s">
        <v>427</v>
      </c>
      <c r="G99" s="14" t="s">
        <v>128</v>
      </c>
      <c r="H99" s="95" t="s">
        <v>428</v>
      </c>
      <c r="I99" s="45"/>
    </row>
    <row r="100" spans="1:9" ht="25.5" x14ac:dyDescent="0.2">
      <c r="A100" s="19">
        <v>97</v>
      </c>
      <c r="B100" s="51" t="s">
        <v>429</v>
      </c>
      <c r="C100" s="6" t="s">
        <v>430</v>
      </c>
      <c r="D100" s="16">
        <v>500000</v>
      </c>
      <c r="E100" s="38" t="s">
        <v>431</v>
      </c>
      <c r="F100" s="13" t="s">
        <v>427</v>
      </c>
      <c r="G100" s="14" t="s">
        <v>128</v>
      </c>
      <c r="H100" s="95" t="s">
        <v>432</v>
      </c>
      <c r="I100" s="45"/>
    </row>
    <row r="101" spans="1:9" ht="51" x14ac:dyDescent="0.2">
      <c r="A101" s="19">
        <v>98</v>
      </c>
      <c r="B101" s="51" t="s">
        <v>433</v>
      </c>
      <c r="C101" s="6" t="s">
        <v>434</v>
      </c>
      <c r="D101" s="16">
        <v>1000000</v>
      </c>
      <c r="E101" s="38" t="s">
        <v>435</v>
      </c>
      <c r="F101" s="13" t="s">
        <v>436</v>
      </c>
      <c r="G101" s="14" t="s">
        <v>128</v>
      </c>
      <c r="H101" s="95" t="s">
        <v>437</v>
      </c>
      <c r="I101" s="45"/>
    </row>
    <row r="102" spans="1:9" ht="89.25" x14ac:dyDescent="0.2">
      <c r="A102" s="19">
        <v>99</v>
      </c>
      <c r="B102" s="51" t="s">
        <v>438</v>
      </c>
      <c r="C102" s="6" t="s">
        <v>439</v>
      </c>
      <c r="D102" s="16">
        <v>50000</v>
      </c>
      <c r="E102" s="38" t="s">
        <v>440</v>
      </c>
      <c r="F102" s="13" t="s">
        <v>441</v>
      </c>
      <c r="G102" s="14" t="s">
        <v>128</v>
      </c>
      <c r="H102" s="95" t="s">
        <v>260</v>
      </c>
      <c r="I102" s="45"/>
    </row>
    <row r="103" spans="1:9" ht="102" x14ac:dyDescent="0.2">
      <c r="A103" s="19">
        <v>100</v>
      </c>
      <c r="B103" s="51" t="s">
        <v>442</v>
      </c>
      <c r="C103" s="6" t="s">
        <v>443</v>
      </c>
      <c r="D103" s="16">
        <v>10976.25</v>
      </c>
      <c r="E103" s="38" t="s">
        <v>444</v>
      </c>
      <c r="F103" s="13" t="s">
        <v>445</v>
      </c>
      <c r="G103" s="14" t="s">
        <v>128</v>
      </c>
      <c r="H103" s="95" t="s">
        <v>446</v>
      </c>
      <c r="I103" s="45"/>
    </row>
    <row r="104" spans="1:9" ht="63.75" x14ac:dyDescent="0.2">
      <c r="A104" s="19">
        <v>101</v>
      </c>
      <c r="B104" s="51" t="s">
        <v>447</v>
      </c>
      <c r="C104" s="6" t="s">
        <v>448</v>
      </c>
      <c r="D104" s="16">
        <v>1000000</v>
      </c>
      <c r="E104" s="38" t="s">
        <v>426</v>
      </c>
      <c r="F104" s="13" t="s">
        <v>449</v>
      </c>
      <c r="G104" s="14" t="s">
        <v>128</v>
      </c>
      <c r="H104" s="95" t="s">
        <v>450</v>
      </c>
      <c r="I104" s="45"/>
    </row>
    <row r="105" spans="1:9" ht="63.75" x14ac:dyDescent="0.2">
      <c r="A105" s="19">
        <v>102</v>
      </c>
      <c r="B105" s="51" t="s">
        <v>451</v>
      </c>
      <c r="C105" s="6" t="s">
        <v>452</v>
      </c>
      <c r="D105" s="16">
        <v>538520</v>
      </c>
      <c r="E105" s="38" t="s">
        <v>453</v>
      </c>
      <c r="F105" s="13" t="s">
        <v>454</v>
      </c>
      <c r="G105" s="14" t="s">
        <v>128</v>
      </c>
      <c r="H105" s="95" t="s">
        <v>455</v>
      </c>
      <c r="I105" s="45"/>
    </row>
    <row r="106" spans="1:9" ht="102" x14ac:dyDescent="0.2">
      <c r="A106" s="19">
        <v>103</v>
      </c>
      <c r="B106" s="51" t="s">
        <v>456</v>
      </c>
      <c r="C106" s="6" t="s">
        <v>457</v>
      </c>
      <c r="D106" s="16">
        <v>20000</v>
      </c>
      <c r="E106" s="38" t="s">
        <v>458</v>
      </c>
      <c r="F106" s="13" t="s">
        <v>459</v>
      </c>
      <c r="G106" s="14" t="s">
        <v>128</v>
      </c>
      <c r="H106" s="95" t="s">
        <v>455</v>
      </c>
      <c r="I106" s="45"/>
    </row>
    <row r="107" spans="1:9" ht="102" x14ac:dyDescent="0.2">
      <c r="A107" s="19">
        <v>104</v>
      </c>
      <c r="B107" s="51" t="s">
        <v>456</v>
      </c>
      <c r="C107" s="6" t="s">
        <v>460</v>
      </c>
      <c r="D107" s="16">
        <v>50000</v>
      </c>
      <c r="E107" s="38" t="s">
        <v>461</v>
      </c>
      <c r="F107" s="13" t="s">
        <v>462</v>
      </c>
      <c r="G107" s="14" t="s">
        <v>128</v>
      </c>
      <c r="H107" s="95" t="s">
        <v>455</v>
      </c>
      <c r="I107" s="45"/>
    </row>
    <row r="108" spans="1:9" ht="114.75" x14ac:dyDescent="0.2">
      <c r="A108" s="19">
        <v>105</v>
      </c>
      <c r="B108" s="12" t="s">
        <v>463</v>
      </c>
      <c r="C108" s="6" t="s">
        <v>464</v>
      </c>
      <c r="D108" s="16">
        <v>301198.98</v>
      </c>
      <c r="E108" s="38" t="s">
        <v>465</v>
      </c>
      <c r="F108" s="13" t="s">
        <v>466</v>
      </c>
      <c r="G108" s="14" t="s">
        <v>128</v>
      </c>
      <c r="H108" s="95" t="s">
        <v>467</v>
      </c>
      <c r="I108" s="45"/>
    </row>
    <row r="109" spans="1:9" ht="63.75" x14ac:dyDescent="0.2">
      <c r="A109" s="19">
        <v>106</v>
      </c>
      <c r="B109" s="51" t="s">
        <v>468</v>
      </c>
      <c r="C109" s="6" t="s">
        <v>469</v>
      </c>
      <c r="D109" s="16">
        <v>19200</v>
      </c>
      <c r="E109" s="38" t="s">
        <v>470</v>
      </c>
      <c r="F109" s="13" t="s">
        <v>471</v>
      </c>
      <c r="G109" s="14" t="s">
        <v>128</v>
      </c>
      <c r="H109" s="95" t="s">
        <v>472</v>
      </c>
      <c r="I109" s="45"/>
    </row>
    <row r="110" spans="1:9" ht="51" x14ac:dyDescent="0.2">
      <c r="A110" s="19">
        <v>107</v>
      </c>
      <c r="B110" s="51" t="s">
        <v>473</v>
      </c>
      <c r="C110" s="6" t="s">
        <v>474</v>
      </c>
      <c r="D110" s="16">
        <v>200000</v>
      </c>
      <c r="E110" s="38" t="s">
        <v>431</v>
      </c>
      <c r="F110" s="13" t="s">
        <v>475</v>
      </c>
      <c r="G110" s="14" t="s">
        <v>128</v>
      </c>
      <c r="H110" s="95" t="s">
        <v>476</v>
      </c>
      <c r="I110" s="45"/>
    </row>
    <row r="111" spans="1:9" ht="51" x14ac:dyDescent="0.2">
      <c r="A111" s="19">
        <v>108</v>
      </c>
      <c r="B111" s="51" t="s">
        <v>473</v>
      </c>
      <c r="C111" s="6" t="s">
        <v>477</v>
      </c>
      <c r="D111" s="16">
        <v>150000</v>
      </c>
      <c r="E111" s="38" t="s">
        <v>431</v>
      </c>
      <c r="F111" s="13" t="s">
        <v>478</v>
      </c>
      <c r="G111" s="14" t="s">
        <v>128</v>
      </c>
      <c r="H111" s="95" t="s">
        <v>476</v>
      </c>
      <c r="I111" s="45"/>
    </row>
    <row r="112" spans="1:9" ht="51" x14ac:dyDescent="0.2">
      <c r="A112" s="19">
        <v>109</v>
      </c>
      <c r="B112" s="51" t="s">
        <v>473</v>
      </c>
      <c r="C112" s="6" t="s">
        <v>479</v>
      </c>
      <c r="D112" s="16">
        <v>200000</v>
      </c>
      <c r="E112" s="38" t="s">
        <v>431</v>
      </c>
      <c r="F112" s="13" t="s">
        <v>480</v>
      </c>
      <c r="G112" s="14" t="s">
        <v>128</v>
      </c>
      <c r="H112" s="95" t="s">
        <v>481</v>
      </c>
      <c r="I112" s="45"/>
    </row>
    <row r="113" spans="1:20" ht="63.75" x14ac:dyDescent="0.2">
      <c r="A113" s="19">
        <v>110</v>
      </c>
      <c r="B113" s="51" t="s">
        <v>473</v>
      </c>
      <c r="C113" s="6" t="s">
        <v>482</v>
      </c>
      <c r="D113" s="16">
        <v>200000</v>
      </c>
      <c r="E113" s="38" t="s">
        <v>431</v>
      </c>
      <c r="F113" s="13" t="s">
        <v>483</v>
      </c>
      <c r="G113" s="14" t="s">
        <v>128</v>
      </c>
      <c r="H113" s="95" t="s">
        <v>476</v>
      </c>
      <c r="I113" s="45"/>
    </row>
    <row r="114" spans="1:20" ht="63.75" x14ac:dyDescent="0.2">
      <c r="A114" s="19">
        <v>111</v>
      </c>
      <c r="B114" s="51" t="s">
        <v>473</v>
      </c>
      <c r="C114" s="6" t="s">
        <v>484</v>
      </c>
      <c r="D114" s="16">
        <v>200000</v>
      </c>
      <c r="E114" s="38" t="s">
        <v>431</v>
      </c>
      <c r="F114" s="13" t="s">
        <v>485</v>
      </c>
      <c r="G114" s="14" t="s">
        <v>128</v>
      </c>
      <c r="H114" s="95" t="s">
        <v>486</v>
      </c>
      <c r="I114" s="45"/>
    </row>
    <row r="115" spans="1:20" x14ac:dyDescent="0.2">
      <c r="A115" s="161">
        <v>112</v>
      </c>
      <c r="B115" s="173" t="s">
        <v>487</v>
      </c>
      <c r="C115" s="192" t="s">
        <v>488</v>
      </c>
      <c r="D115" s="223">
        <v>100000</v>
      </c>
      <c r="E115" s="158" t="s">
        <v>489</v>
      </c>
      <c r="F115" s="158" t="s">
        <v>490</v>
      </c>
      <c r="G115" s="185" t="s">
        <v>128</v>
      </c>
      <c r="H115" s="158" t="s">
        <v>491</v>
      </c>
      <c r="I115" s="187"/>
    </row>
    <row r="116" spans="1:20" x14ac:dyDescent="0.2">
      <c r="A116" s="161"/>
      <c r="B116" s="163"/>
      <c r="C116" s="192"/>
      <c r="D116" s="223">
        <v>50000</v>
      </c>
      <c r="E116" s="159"/>
      <c r="F116" s="158"/>
      <c r="G116" s="158"/>
      <c r="H116" s="158"/>
      <c r="I116" s="188"/>
    </row>
    <row r="117" spans="1:20" x14ac:dyDescent="0.2">
      <c r="A117" s="161"/>
      <c r="B117" s="163"/>
      <c r="C117" s="192"/>
      <c r="D117" s="223">
        <v>10000</v>
      </c>
      <c r="E117" s="159"/>
      <c r="F117" s="158"/>
      <c r="G117" s="158"/>
      <c r="H117" s="158"/>
      <c r="I117" s="188"/>
    </row>
    <row r="118" spans="1:20" x14ac:dyDescent="0.2">
      <c r="A118" s="161"/>
      <c r="B118" s="163"/>
      <c r="C118" s="192"/>
      <c r="D118" s="223">
        <v>10000</v>
      </c>
      <c r="E118" s="159"/>
      <c r="F118" s="158"/>
      <c r="G118" s="158"/>
      <c r="H118" s="158"/>
      <c r="I118" s="189"/>
    </row>
    <row r="119" spans="1:20" x14ac:dyDescent="0.2">
      <c r="A119" s="195">
        <v>113</v>
      </c>
      <c r="B119" s="163" t="s">
        <v>492</v>
      </c>
      <c r="C119" s="192" t="s">
        <v>493</v>
      </c>
      <c r="D119" s="224">
        <v>1000000</v>
      </c>
      <c r="E119" s="159" t="s">
        <v>494</v>
      </c>
      <c r="F119" s="164" t="s">
        <v>295</v>
      </c>
      <c r="G119" s="158" t="s">
        <v>128</v>
      </c>
      <c r="H119" s="185" t="s">
        <v>495</v>
      </c>
      <c r="I119" s="187"/>
    </row>
    <row r="120" spans="1:20" x14ac:dyDescent="0.2">
      <c r="A120" s="195"/>
      <c r="B120" s="163"/>
      <c r="C120" s="192"/>
      <c r="D120" s="224">
        <v>500000</v>
      </c>
      <c r="E120" s="159"/>
      <c r="F120" s="164"/>
      <c r="G120" s="158"/>
      <c r="H120" s="158"/>
      <c r="I120" s="188"/>
    </row>
    <row r="121" spans="1:20" x14ac:dyDescent="0.2">
      <c r="A121" s="195"/>
      <c r="B121" s="163"/>
      <c r="C121" s="192"/>
      <c r="D121" s="224">
        <v>100000</v>
      </c>
      <c r="E121" s="159"/>
      <c r="F121" s="164"/>
      <c r="G121" s="158"/>
      <c r="H121" s="158"/>
      <c r="I121" s="188"/>
    </row>
    <row r="122" spans="1:20" x14ac:dyDescent="0.2">
      <c r="A122" s="195"/>
      <c r="B122" s="163"/>
      <c r="C122" s="192"/>
      <c r="D122" s="224">
        <v>100000</v>
      </c>
      <c r="E122" s="159"/>
      <c r="F122" s="164"/>
      <c r="G122" s="158"/>
      <c r="H122" s="158"/>
      <c r="I122" s="188"/>
    </row>
    <row r="123" spans="1:20" x14ac:dyDescent="0.2">
      <c r="A123" s="195"/>
      <c r="B123" s="163"/>
      <c r="C123" s="192"/>
      <c r="D123" s="224">
        <v>100000</v>
      </c>
      <c r="E123" s="159"/>
      <c r="F123" s="164"/>
      <c r="G123" s="158"/>
      <c r="H123" s="158"/>
      <c r="I123" s="189"/>
    </row>
    <row r="124" spans="1:20" ht="63.75" x14ac:dyDescent="0.2">
      <c r="A124" s="19">
        <v>114</v>
      </c>
      <c r="B124" s="51" t="s">
        <v>496</v>
      </c>
      <c r="C124" s="6" t="s">
        <v>497</v>
      </c>
      <c r="D124" s="16">
        <v>50000</v>
      </c>
      <c r="E124" s="38" t="s">
        <v>498</v>
      </c>
      <c r="F124" s="13" t="s">
        <v>499</v>
      </c>
      <c r="G124" s="13" t="s">
        <v>128</v>
      </c>
      <c r="H124" s="98"/>
      <c r="I124" s="45"/>
    </row>
    <row r="125" spans="1:20" ht="25.5" x14ac:dyDescent="0.2">
      <c r="A125" s="19">
        <v>115</v>
      </c>
      <c r="B125" s="51" t="s">
        <v>496</v>
      </c>
      <c r="C125" s="6" t="s">
        <v>500</v>
      </c>
      <c r="D125" s="16">
        <v>292000</v>
      </c>
      <c r="E125" s="38" t="s">
        <v>498</v>
      </c>
      <c r="F125" s="13" t="s">
        <v>501</v>
      </c>
      <c r="G125" s="13" t="s">
        <v>128</v>
      </c>
      <c r="H125" s="98" t="s">
        <v>495</v>
      </c>
      <c r="I125" s="45"/>
    </row>
    <row r="126" spans="1:20" x14ac:dyDescent="0.2">
      <c r="A126" s="161">
        <v>116</v>
      </c>
      <c r="B126" s="163" t="s">
        <v>496</v>
      </c>
      <c r="C126" s="192" t="s">
        <v>502</v>
      </c>
      <c r="D126" s="16">
        <v>100000</v>
      </c>
      <c r="E126" s="159" t="s">
        <v>503</v>
      </c>
      <c r="F126" s="158" t="s">
        <v>504</v>
      </c>
      <c r="G126" s="158" t="s">
        <v>128</v>
      </c>
      <c r="H126" s="193" t="s">
        <v>505</v>
      </c>
      <c r="I126" s="187"/>
    </row>
    <row r="127" spans="1:20" x14ac:dyDescent="0.2">
      <c r="A127" s="161"/>
      <c r="B127" s="163"/>
      <c r="C127" s="192"/>
      <c r="D127" s="16">
        <v>100000</v>
      </c>
      <c r="E127" s="159"/>
      <c r="F127" s="158"/>
      <c r="G127" s="158"/>
      <c r="H127" s="194"/>
      <c r="I127" s="189"/>
      <c r="K127" s="28"/>
      <c r="L127" s="28"/>
      <c r="M127" s="28"/>
      <c r="N127" s="28"/>
      <c r="O127" s="28"/>
      <c r="P127" s="28"/>
      <c r="Q127" s="28"/>
      <c r="R127" s="28"/>
      <c r="S127" s="28"/>
      <c r="T127" s="28"/>
    </row>
    <row r="128" spans="1:20" x14ac:dyDescent="0.2">
      <c r="A128" s="161">
        <v>117</v>
      </c>
      <c r="B128" s="163" t="s">
        <v>506</v>
      </c>
      <c r="C128" s="19" t="s">
        <v>507</v>
      </c>
      <c r="D128" s="16">
        <v>500000</v>
      </c>
      <c r="E128" s="159" t="s">
        <v>508</v>
      </c>
      <c r="F128" s="158" t="s">
        <v>379</v>
      </c>
      <c r="G128" s="158" t="s">
        <v>128</v>
      </c>
      <c r="H128" s="177" t="s">
        <v>509</v>
      </c>
      <c r="I128" s="187"/>
      <c r="J128" s="29"/>
      <c r="K128" s="28"/>
      <c r="L128" s="198"/>
      <c r="M128" s="28"/>
      <c r="N128" s="28"/>
      <c r="O128" s="28"/>
      <c r="P128" s="28"/>
      <c r="Q128" s="28"/>
      <c r="R128" s="28"/>
      <c r="S128" s="28"/>
      <c r="T128" s="28"/>
    </row>
    <row r="129" spans="1:20" x14ac:dyDescent="0.2">
      <c r="A129" s="161"/>
      <c r="B129" s="163"/>
      <c r="C129" s="19" t="s">
        <v>510</v>
      </c>
      <c r="D129" s="16">
        <v>1000000</v>
      </c>
      <c r="E129" s="159"/>
      <c r="F129" s="158"/>
      <c r="G129" s="158"/>
      <c r="H129" s="186"/>
      <c r="I129" s="188"/>
      <c r="J129" s="29"/>
      <c r="K129" s="28"/>
      <c r="L129" s="198"/>
      <c r="M129" s="28"/>
      <c r="N129" s="28"/>
      <c r="O129" s="28"/>
      <c r="P129" s="28"/>
      <c r="Q129" s="28"/>
      <c r="R129" s="28"/>
      <c r="S129" s="28"/>
      <c r="T129" s="28"/>
    </row>
    <row r="130" spans="1:20" s="31" customFormat="1" x14ac:dyDescent="0.2">
      <c r="A130" s="161"/>
      <c r="B130" s="163"/>
      <c r="C130" s="19" t="s">
        <v>511</v>
      </c>
      <c r="D130" s="16">
        <v>1000000</v>
      </c>
      <c r="E130" s="159"/>
      <c r="F130" s="158"/>
      <c r="G130" s="158"/>
      <c r="H130" s="186"/>
      <c r="I130" s="188"/>
      <c r="J130" s="29"/>
      <c r="K130" s="30"/>
      <c r="L130" s="198"/>
      <c r="M130" s="30"/>
      <c r="N130" s="30"/>
      <c r="O130" s="30"/>
      <c r="P130" s="30"/>
      <c r="Q130" s="30"/>
      <c r="R130" s="30"/>
      <c r="S130" s="30"/>
      <c r="T130" s="30"/>
    </row>
    <row r="131" spans="1:20" x14ac:dyDescent="0.2">
      <c r="A131" s="161"/>
      <c r="B131" s="163"/>
      <c r="C131" s="6" t="s">
        <v>512</v>
      </c>
      <c r="D131" s="16">
        <v>1000000</v>
      </c>
      <c r="E131" s="159"/>
      <c r="F131" s="158"/>
      <c r="G131" s="158"/>
      <c r="H131" s="178"/>
      <c r="I131" s="189"/>
      <c r="J131" s="30"/>
      <c r="K131" s="28"/>
      <c r="L131" s="198"/>
      <c r="M131" s="28"/>
      <c r="N131" s="28"/>
      <c r="O131" s="28"/>
      <c r="P131" s="28"/>
      <c r="Q131" s="28"/>
      <c r="R131" s="28"/>
      <c r="S131" s="28"/>
      <c r="T131" s="28"/>
    </row>
    <row r="132" spans="1:20" ht="102" x14ac:dyDescent="0.2">
      <c r="A132" s="19">
        <v>118</v>
      </c>
      <c r="B132" s="51" t="s">
        <v>513</v>
      </c>
      <c r="C132" s="6" t="s">
        <v>514</v>
      </c>
      <c r="D132" s="16">
        <v>9496</v>
      </c>
      <c r="E132" s="38" t="s">
        <v>515</v>
      </c>
      <c r="F132" s="13" t="s">
        <v>516</v>
      </c>
      <c r="G132" s="13" t="s">
        <v>128</v>
      </c>
      <c r="H132" s="96" t="s">
        <v>517</v>
      </c>
      <c r="I132" s="45"/>
      <c r="J132" s="30"/>
      <c r="K132" s="28"/>
      <c r="L132" s="198"/>
      <c r="M132" s="28"/>
      <c r="N132" s="28"/>
      <c r="O132" s="28"/>
      <c r="P132" s="28"/>
      <c r="Q132" s="28"/>
      <c r="R132" s="28"/>
      <c r="S132" s="28"/>
      <c r="T132" s="28"/>
    </row>
    <row r="133" spans="1:20" x14ac:dyDescent="0.2">
      <c r="A133" s="192">
        <v>119</v>
      </c>
      <c r="B133" s="163" t="s">
        <v>518</v>
      </c>
      <c r="C133" s="6" t="s">
        <v>519</v>
      </c>
      <c r="D133" s="16">
        <v>10000</v>
      </c>
      <c r="E133" s="159" t="s">
        <v>520</v>
      </c>
      <c r="F133" s="158" t="s">
        <v>521</v>
      </c>
      <c r="G133" s="158" t="s">
        <v>128</v>
      </c>
      <c r="H133" s="177" t="s">
        <v>481</v>
      </c>
      <c r="I133" s="177"/>
      <c r="J133" s="30"/>
      <c r="K133" s="28"/>
      <c r="L133" s="28"/>
      <c r="M133" s="28"/>
      <c r="N133" s="28"/>
      <c r="O133" s="28"/>
      <c r="P133" s="28"/>
      <c r="Q133" s="28"/>
      <c r="R133" s="28"/>
      <c r="S133" s="28"/>
      <c r="T133" s="28"/>
    </row>
    <row r="134" spans="1:20" ht="25.5" x14ac:dyDescent="0.2">
      <c r="A134" s="192"/>
      <c r="B134" s="163"/>
      <c r="C134" s="6" t="s">
        <v>522</v>
      </c>
      <c r="D134" s="16">
        <v>10000</v>
      </c>
      <c r="E134" s="159"/>
      <c r="F134" s="158"/>
      <c r="G134" s="158"/>
      <c r="H134" s="178"/>
      <c r="I134" s="178"/>
      <c r="J134" s="30"/>
      <c r="K134" s="28"/>
      <c r="L134" s="28"/>
      <c r="M134" s="28"/>
      <c r="N134" s="28"/>
      <c r="O134" s="28"/>
      <c r="P134" s="28"/>
      <c r="Q134" s="28"/>
      <c r="R134" s="28"/>
      <c r="S134" s="28"/>
      <c r="T134" s="28"/>
    </row>
    <row r="135" spans="1:20" ht="114.75" x14ac:dyDescent="0.2">
      <c r="A135" s="19">
        <v>120</v>
      </c>
      <c r="B135" s="51" t="s">
        <v>518</v>
      </c>
      <c r="C135" s="6" t="s">
        <v>523</v>
      </c>
      <c r="D135" s="16">
        <v>14100</v>
      </c>
      <c r="E135" s="38" t="s">
        <v>524</v>
      </c>
      <c r="F135" s="13" t="s">
        <v>525</v>
      </c>
      <c r="G135" s="13" t="s">
        <v>128</v>
      </c>
      <c r="H135" s="96" t="s">
        <v>526</v>
      </c>
      <c r="I135" s="45"/>
      <c r="J135" s="30"/>
      <c r="K135" s="28"/>
      <c r="L135" s="198"/>
      <c r="M135" s="28"/>
      <c r="N135" s="28"/>
      <c r="O135" s="28"/>
      <c r="P135" s="28"/>
      <c r="Q135" s="28"/>
      <c r="R135" s="28"/>
      <c r="S135" s="28"/>
      <c r="T135" s="28"/>
    </row>
    <row r="136" spans="1:20" ht="51" x14ac:dyDescent="0.2">
      <c r="A136" s="19">
        <v>121</v>
      </c>
      <c r="B136" s="51" t="s">
        <v>527</v>
      </c>
      <c r="C136" s="6" t="s">
        <v>528</v>
      </c>
      <c r="D136" s="16">
        <v>104700</v>
      </c>
      <c r="E136" s="38" t="s">
        <v>529</v>
      </c>
      <c r="F136" s="13" t="s">
        <v>530</v>
      </c>
      <c r="G136" s="13" t="s">
        <v>128</v>
      </c>
      <c r="H136" s="96" t="s">
        <v>531</v>
      </c>
      <c r="I136" s="45"/>
      <c r="J136" s="30"/>
      <c r="K136" s="28"/>
      <c r="L136" s="198"/>
      <c r="M136" s="28"/>
      <c r="N136" s="28"/>
      <c r="O136" s="28"/>
      <c r="P136" s="28"/>
      <c r="Q136" s="28"/>
      <c r="R136" s="28"/>
      <c r="S136" s="28"/>
      <c r="T136" s="28"/>
    </row>
    <row r="137" spans="1:20" ht="89.25" x14ac:dyDescent="0.2">
      <c r="A137" s="19">
        <v>122</v>
      </c>
      <c r="B137" s="51" t="s">
        <v>532</v>
      </c>
      <c r="C137" s="6" t="s">
        <v>533</v>
      </c>
      <c r="D137" s="16">
        <v>9921</v>
      </c>
      <c r="E137" s="38" t="s">
        <v>534</v>
      </c>
      <c r="F137" s="13" t="s">
        <v>535</v>
      </c>
      <c r="G137" s="13" t="s">
        <v>128</v>
      </c>
      <c r="H137" s="96" t="s">
        <v>536</v>
      </c>
      <c r="I137" s="45"/>
      <c r="J137" s="30"/>
      <c r="K137" s="28"/>
      <c r="L137" s="198"/>
      <c r="M137" s="28"/>
      <c r="N137" s="28"/>
      <c r="O137" s="28"/>
      <c r="P137" s="28"/>
      <c r="Q137" s="28"/>
      <c r="R137" s="28"/>
      <c r="S137" s="28"/>
      <c r="T137" s="28"/>
    </row>
    <row r="138" spans="1:20" ht="89.25" x14ac:dyDescent="0.2">
      <c r="A138" s="19">
        <v>123</v>
      </c>
      <c r="B138" s="51" t="s">
        <v>537</v>
      </c>
      <c r="C138" s="6" t="s">
        <v>538</v>
      </c>
      <c r="D138" s="16">
        <v>232000</v>
      </c>
      <c r="E138" s="38" t="s">
        <v>539</v>
      </c>
      <c r="F138" s="13" t="s">
        <v>540</v>
      </c>
      <c r="G138" s="13" t="s">
        <v>128</v>
      </c>
      <c r="H138" s="96" t="s">
        <v>495</v>
      </c>
      <c r="I138" s="45"/>
      <c r="J138" s="30"/>
      <c r="K138" s="28"/>
      <c r="L138" s="198"/>
      <c r="M138" s="28"/>
      <c r="N138" s="28"/>
      <c r="O138" s="28"/>
      <c r="P138" s="28"/>
      <c r="Q138" s="28"/>
      <c r="R138" s="28"/>
      <c r="S138" s="28"/>
      <c r="T138" s="28"/>
    </row>
    <row r="139" spans="1:20" ht="89.25" x14ac:dyDescent="0.2">
      <c r="A139" s="19">
        <v>124</v>
      </c>
      <c r="B139" s="51" t="s">
        <v>541</v>
      </c>
      <c r="C139" s="6" t="s">
        <v>542</v>
      </c>
      <c r="D139" s="16">
        <v>1050000</v>
      </c>
      <c r="E139" s="38" t="s">
        <v>543</v>
      </c>
      <c r="F139" s="13" t="s">
        <v>544</v>
      </c>
      <c r="G139" s="13" t="s">
        <v>128</v>
      </c>
      <c r="H139" s="96" t="s">
        <v>495</v>
      </c>
      <c r="I139" s="45"/>
      <c r="J139" s="30"/>
      <c r="K139" s="28"/>
      <c r="L139" s="198"/>
      <c r="M139" s="28"/>
      <c r="N139" s="28"/>
      <c r="O139" s="28"/>
      <c r="P139" s="28"/>
      <c r="Q139" s="28"/>
      <c r="R139" s="28"/>
      <c r="S139" s="28"/>
      <c r="T139" s="28"/>
    </row>
    <row r="140" spans="1:20" x14ac:dyDescent="0.2">
      <c r="A140" s="161">
        <v>125</v>
      </c>
      <c r="B140" s="163" t="s">
        <v>545</v>
      </c>
      <c r="C140" s="192" t="s">
        <v>546</v>
      </c>
      <c r="D140" s="16">
        <v>100000</v>
      </c>
      <c r="E140" s="159" t="s">
        <v>547</v>
      </c>
      <c r="F140" s="158" t="s">
        <v>540</v>
      </c>
      <c r="G140" s="158" t="s">
        <v>128</v>
      </c>
      <c r="H140" s="185" t="s">
        <v>495</v>
      </c>
      <c r="I140" s="187"/>
      <c r="J140" s="30"/>
      <c r="K140" s="28"/>
      <c r="L140" s="198"/>
      <c r="M140" s="28"/>
      <c r="N140" s="28"/>
      <c r="O140" s="28"/>
      <c r="P140" s="28"/>
      <c r="Q140" s="28"/>
      <c r="R140" s="28"/>
      <c r="S140" s="28"/>
      <c r="T140" s="28"/>
    </row>
    <row r="141" spans="1:20" x14ac:dyDescent="0.2">
      <c r="A141" s="161"/>
      <c r="B141" s="163"/>
      <c r="C141" s="192"/>
      <c r="D141" s="16">
        <v>100000</v>
      </c>
      <c r="E141" s="159"/>
      <c r="F141" s="158"/>
      <c r="G141" s="158"/>
      <c r="H141" s="158"/>
      <c r="I141" s="188"/>
      <c r="J141" s="30"/>
      <c r="K141" s="28"/>
      <c r="L141" s="28"/>
      <c r="M141" s="28"/>
      <c r="N141" s="28"/>
      <c r="O141" s="28"/>
      <c r="P141" s="28"/>
      <c r="Q141" s="28"/>
      <c r="R141" s="28"/>
      <c r="S141" s="28"/>
      <c r="T141" s="28"/>
    </row>
    <row r="142" spans="1:20" x14ac:dyDescent="0.2">
      <c r="A142" s="161"/>
      <c r="B142" s="163"/>
      <c r="C142" s="192"/>
      <c r="D142" s="16">
        <v>100000</v>
      </c>
      <c r="E142" s="159"/>
      <c r="F142" s="158"/>
      <c r="G142" s="158"/>
      <c r="H142" s="158"/>
      <c r="I142" s="188"/>
      <c r="J142" s="30"/>
      <c r="K142" s="28"/>
      <c r="L142" s="198"/>
      <c r="M142" s="28"/>
      <c r="N142" s="28"/>
      <c r="O142" s="28"/>
      <c r="P142" s="28"/>
      <c r="Q142" s="28"/>
      <c r="R142" s="28"/>
      <c r="S142" s="28"/>
      <c r="T142" s="28"/>
    </row>
    <row r="143" spans="1:20" x14ac:dyDescent="0.2">
      <c r="A143" s="161"/>
      <c r="B143" s="163"/>
      <c r="C143" s="192"/>
      <c r="D143" s="16">
        <v>100000</v>
      </c>
      <c r="E143" s="159"/>
      <c r="F143" s="158"/>
      <c r="G143" s="158"/>
      <c r="H143" s="158"/>
      <c r="I143" s="189"/>
      <c r="J143" s="30"/>
      <c r="K143" s="28"/>
      <c r="L143" s="198"/>
      <c r="M143" s="28"/>
      <c r="N143" s="28"/>
      <c r="O143" s="28"/>
      <c r="P143" s="28"/>
      <c r="Q143" s="28"/>
      <c r="R143" s="28"/>
      <c r="S143" s="28"/>
      <c r="T143" s="28"/>
    </row>
    <row r="144" spans="1:20" ht="89.25" x14ac:dyDescent="0.2">
      <c r="A144" s="19">
        <v>126</v>
      </c>
      <c r="B144" s="51" t="s">
        <v>548</v>
      </c>
      <c r="C144" s="6" t="s">
        <v>549</v>
      </c>
      <c r="D144" s="16">
        <v>500000</v>
      </c>
      <c r="E144" s="38" t="s">
        <v>418</v>
      </c>
      <c r="F144" s="13" t="s">
        <v>540</v>
      </c>
      <c r="G144" s="13" t="s">
        <v>128</v>
      </c>
      <c r="H144" s="96" t="s">
        <v>495</v>
      </c>
      <c r="I144" s="45"/>
      <c r="J144" s="30"/>
      <c r="K144" s="28"/>
      <c r="L144" s="28"/>
      <c r="M144" s="28"/>
      <c r="N144" s="28"/>
      <c r="O144" s="28"/>
      <c r="P144" s="28"/>
      <c r="Q144" s="28"/>
      <c r="R144" s="28"/>
      <c r="S144" s="28"/>
      <c r="T144" s="28"/>
    </row>
    <row r="145" spans="1:20" ht="89.25" x14ac:dyDescent="0.2">
      <c r="A145" s="19">
        <v>127</v>
      </c>
      <c r="B145" s="51" t="s">
        <v>550</v>
      </c>
      <c r="C145" s="6" t="s">
        <v>551</v>
      </c>
      <c r="D145" s="16">
        <v>1000000</v>
      </c>
      <c r="E145" s="38" t="s">
        <v>552</v>
      </c>
      <c r="F145" s="13" t="s">
        <v>540</v>
      </c>
      <c r="G145" s="13" t="s">
        <v>128</v>
      </c>
      <c r="H145" s="96" t="s">
        <v>495</v>
      </c>
      <c r="I145" s="45"/>
      <c r="J145" s="30"/>
      <c r="K145" s="28"/>
      <c r="L145" s="32"/>
      <c r="M145" s="28"/>
      <c r="N145" s="28"/>
      <c r="O145" s="28"/>
      <c r="P145" s="28"/>
      <c r="Q145" s="28"/>
      <c r="R145" s="28"/>
      <c r="S145" s="28"/>
      <c r="T145" s="28"/>
    </row>
    <row r="146" spans="1:20" x14ac:dyDescent="0.2">
      <c r="A146" s="161">
        <v>128</v>
      </c>
      <c r="B146" s="163" t="s">
        <v>550</v>
      </c>
      <c r="C146" s="6" t="s">
        <v>553</v>
      </c>
      <c r="D146" s="16">
        <v>1000000</v>
      </c>
      <c r="E146" s="159" t="s">
        <v>554</v>
      </c>
      <c r="F146" s="158" t="s">
        <v>540</v>
      </c>
      <c r="G146" s="158" t="s">
        <v>128</v>
      </c>
      <c r="H146" s="182" t="s">
        <v>495</v>
      </c>
      <c r="I146" s="187"/>
      <c r="J146" s="30"/>
      <c r="K146" s="28"/>
      <c r="L146" s="28"/>
      <c r="M146" s="28"/>
      <c r="N146" s="28"/>
      <c r="O146" s="28"/>
      <c r="P146" s="28"/>
      <c r="Q146" s="28"/>
      <c r="R146" s="28"/>
      <c r="S146" s="28"/>
      <c r="T146" s="28"/>
    </row>
    <row r="147" spans="1:20" x14ac:dyDescent="0.2">
      <c r="A147" s="161"/>
      <c r="B147" s="163"/>
      <c r="C147" s="19" t="s">
        <v>555</v>
      </c>
      <c r="D147" s="16">
        <v>1000000</v>
      </c>
      <c r="E147" s="159"/>
      <c r="F147" s="158"/>
      <c r="G147" s="158"/>
      <c r="H147" s="182"/>
      <c r="I147" s="188"/>
      <c r="J147" s="30"/>
      <c r="K147" s="28"/>
      <c r="L147" s="28"/>
      <c r="M147" s="28"/>
      <c r="N147" s="28"/>
      <c r="O147" s="28"/>
      <c r="P147" s="28"/>
      <c r="Q147" s="28"/>
      <c r="R147" s="28"/>
      <c r="S147" s="28"/>
      <c r="T147" s="28"/>
    </row>
    <row r="148" spans="1:20" x14ac:dyDescent="0.2">
      <c r="A148" s="161"/>
      <c r="B148" s="163"/>
      <c r="C148" s="19" t="s">
        <v>556</v>
      </c>
      <c r="D148" s="16">
        <v>1000000</v>
      </c>
      <c r="E148" s="159"/>
      <c r="F148" s="158"/>
      <c r="G148" s="158"/>
      <c r="H148" s="182"/>
      <c r="I148" s="188"/>
      <c r="J148" s="30"/>
      <c r="K148" s="28"/>
      <c r="L148" s="28"/>
      <c r="M148" s="28"/>
      <c r="N148" s="28"/>
      <c r="O148" s="28"/>
      <c r="P148" s="28"/>
      <c r="Q148" s="28"/>
      <c r="R148" s="28"/>
      <c r="S148" s="28"/>
      <c r="T148" s="28"/>
    </row>
    <row r="149" spans="1:20" x14ac:dyDescent="0.2">
      <c r="A149" s="161"/>
      <c r="B149" s="163"/>
      <c r="C149" s="6" t="s">
        <v>557</v>
      </c>
      <c r="D149" s="16">
        <v>1000000</v>
      </c>
      <c r="E149" s="159"/>
      <c r="F149" s="158"/>
      <c r="G149" s="158"/>
      <c r="H149" s="182"/>
      <c r="I149" s="189"/>
      <c r="J149" s="30"/>
      <c r="K149" s="28"/>
      <c r="L149" s="28"/>
      <c r="M149" s="28"/>
      <c r="N149" s="28"/>
      <c r="O149" s="28"/>
      <c r="P149" s="28"/>
      <c r="Q149" s="28"/>
      <c r="R149" s="28"/>
      <c r="S149" s="28"/>
      <c r="T149" s="28"/>
    </row>
    <row r="150" spans="1:20" x14ac:dyDescent="0.2">
      <c r="A150" s="161">
        <v>129</v>
      </c>
      <c r="B150" s="163" t="s">
        <v>550</v>
      </c>
      <c r="C150" s="19" t="s">
        <v>558</v>
      </c>
      <c r="D150" s="16">
        <v>302256.5</v>
      </c>
      <c r="E150" s="159" t="s">
        <v>559</v>
      </c>
      <c r="F150" s="164" t="s">
        <v>540</v>
      </c>
      <c r="G150" s="158" t="s">
        <v>128</v>
      </c>
      <c r="H150" s="185" t="s">
        <v>495</v>
      </c>
      <c r="I150" s="187"/>
      <c r="J150" s="30"/>
      <c r="K150" s="28"/>
      <c r="L150" s="28"/>
      <c r="M150" s="28"/>
      <c r="N150" s="28"/>
      <c r="O150" s="28"/>
      <c r="P150" s="28"/>
      <c r="Q150" s="28"/>
      <c r="R150" s="28"/>
      <c r="S150" s="28"/>
      <c r="T150" s="28"/>
    </row>
    <row r="151" spans="1:20" x14ac:dyDescent="0.2">
      <c r="A151" s="161"/>
      <c r="B151" s="163"/>
      <c r="C151" s="19" t="s">
        <v>560</v>
      </c>
      <c r="D151" s="16">
        <v>302256.5</v>
      </c>
      <c r="E151" s="159"/>
      <c r="F151" s="164"/>
      <c r="G151" s="158"/>
      <c r="H151" s="158"/>
      <c r="I151" s="188"/>
      <c r="J151" s="30"/>
      <c r="K151" s="28"/>
      <c r="L151" s="28"/>
      <c r="M151" s="28"/>
      <c r="N151" s="28"/>
      <c r="O151" s="28"/>
      <c r="P151" s="28"/>
      <c r="Q151" s="28"/>
      <c r="R151" s="28"/>
      <c r="S151" s="28"/>
      <c r="T151" s="28"/>
    </row>
    <row r="152" spans="1:20" x14ac:dyDescent="0.2">
      <c r="A152" s="161"/>
      <c r="B152" s="163"/>
      <c r="C152" s="19" t="s">
        <v>561</v>
      </c>
      <c r="D152" s="16">
        <v>302256.5</v>
      </c>
      <c r="E152" s="159"/>
      <c r="F152" s="164"/>
      <c r="G152" s="158"/>
      <c r="H152" s="158"/>
      <c r="I152" s="188"/>
      <c r="J152" s="30"/>
      <c r="K152" s="28"/>
      <c r="L152" s="28"/>
      <c r="M152" s="28"/>
      <c r="N152" s="28"/>
      <c r="O152" s="28"/>
      <c r="P152" s="28"/>
      <c r="Q152" s="28"/>
      <c r="R152" s="28"/>
      <c r="S152" s="28"/>
      <c r="T152" s="28"/>
    </row>
    <row r="153" spans="1:20" x14ac:dyDescent="0.2">
      <c r="A153" s="161"/>
      <c r="B153" s="163"/>
      <c r="C153" s="19" t="s">
        <v>562</v>
      </c>
      <c r="D153" s="16">
        <v>302256.5</v>
      </c>
      <c r="E153" s="159"/>
      <c r="F153" s="164"/>
      <c r="G153" s="158"/>
      <c r="H153" s="158"/>
      <c r="I153" s="188"/>
      <c r="J153" s="30"/>
      <c r="K153" s="28"/>
      <c r="L153" s="28"/>
      <c r="M153" s="28"/>
      <c r="N153" s="28"/>
      <c r="O153" s="28"/>
      <c r="P153" s="28"/>
      <c r="Q153" s="28"/>
      <c r="R153" s="28"/>
      <c r="S153" s="28"/>
      <c r="T153" s="28"/>
    </row>
    <row r="154" spans="1:20" x14ac:dyDescent="0.2">
      <c r="A154" s="161"/>
      <c r="B154" s="163"/>
      <c r="C154" s="19" t="s">
        <v>563</v>
      </c>
      <c r="D154" s="16">
        <v>302256.5</v>
      </c>
      <c r="E154" s="159"/>
      <c r="F154" s="164"/>
      <c r="G154" s="158"/>
      <c r="H154" s="158"/>
      <c r="I154" s="188"/>
      <c r="J154" s="30"/>
      <c r="K154" s="28"/>
      <c r="L154" s="198"/>
      <c r="M154" s="28"/>
      <c r="N154" s="28"/>
      <c r="O154" s="28"/>
      <c r="P154" s="28"/>
      <c r="Q154" s="28"/>
      <c r="R154" s="28"/>
      <c r="S154" s="28"/>
      <c r="T154" s="28"/>
    </row>
    <row r="155" spans="1:20" x14ac:dyDescent="0.2">
      <c r="A155" s="161"/>
      <c r="B155" s="163"/>
      <c r="C155" s="19" t="s">
        <v>564</v>
      </c>
      <c r="D155" s="16">
        <v>302256.5</v>
      </c>
      <c r="E155" s="159"/>
      <c r="F155" s="164"/>
      <c r="G155" s="158"/>
      <c r="H155" s="158"/>
      <c r="I155" s="188"/>
      <c r="J155" s="30"/>
      <c r="K155" s="28"/>
      <c r="L155" s="198"/>
      <c r="M155" s="28"/>
      <c r="N155" s="28"/>
      <c r="O155" s="28"/>
      <c r="P155" s="28"/>
      <c r="Q155" s="28"/>
      <c r="R155" s="28"/>
      <c r="S155" s="28"/>
      <c r="T155" s="28"/>
    </row>
    <row r="156" spans="1:20" x14ac:dyDescent="0.2">
      <c r="A156" s="161"/>
      <c r="B156" s="163"/>
      <c r="C156" s="19" t="s">
        <v>565</v>
      </c>
      <c r="D156" s="16">
        <v>302256.5</v>
      </c>
      <c r="E156" s="159"/>
      <c r="F156" s="164"/>
      <c r="G156" s="158"/>
      <c r="H156" s="158"/>
      <c r="I156" s="188"/>
      <c r="J156" s="30"/>
      <c r="K156" s="28"/>
      <c r="L156" s="198"/>
      <c r="M156" s="28"/>
      <c r="N156" s="28"/>
      <c r="O156" s="28"/>
      <c r="P156" s="28"/>
      <c r="Q156" s="28"/>
      <c r="R156" s="28"/>
      <c r="S156" s="28"/>
      <c r="T156" s="28"/>
    </row>
    <row r="157" spans="1:20" x14ac:dyDescent="0.2">
      <c r="A157" s="161"/>
      <c r="B157" s="163"/>
      <c r="C157" s="19" t="s">
        <v>566</v>
      </c>
      <c r="D157" s="16">
        <v>302256.5</v>
      </c>
      <c r="E157" s="159"/>
      <c r="F157" s="164"/>
      <c r="G157" s="158"/>
      <c r="H157" s="158"/>
      <c r="I157" s="188"/>
      <c r="J157" s="30"/>
      <c r="K157" s="28"/>
      <c r="L157" s="198"/>
      <c r="M157" s="28"/>
      <c r="N157" s="28"/>
      <c r="O157" s="28"/>
      <c r="P157" s="28"/>
      <c r="Q157" s="28"/>
      <c r="R157" s="28"/>
      <c r="S157" s="28"/>
      <c r="T157" s="28"/>
    </row>
    <row r="158" spans="1:20" x14ac:dyDescent="0.2">
      <c r="A158" s="161"/>
      <c r="B158" s="163"/>
      <c r="C158" s="19" t="s">
        <v>567</v>
      </c>
      <c r="D158" s="16">
        <v>302256.5</v>
      </c>
      <c r="E158" s="159"/>
      <c r="F158" s="164"/>
      <c r="G158" s="158"/>
      <c r="H158" s="158"/>
      <c r="I158" s="188"/>
      <c r="J158" s="30"/>
      <c r="K158" s="28"/>
      <c r="L158" s="28"/>
      <c r="M158" s="28"/>
      <c r="N158" s="28"/>
      <c r="O158" s="28"/>
      <c r="P158" s="28"/>
      <c r="Q158" s="28"/>
      <c r="R158" s="28"/>
      <c r="S158" s="28"/>
      <c r="T158" s="28"/>
    </row>
    <row r="159" spans="1:20" x14ac:dyDescent="0.2">
      <c r="A159" s="161"/>
      <c r="B159" s="163"/>
      <c r="C159" s="19" t="s">
        <v>568</v>
      </c>
      <c r="D159" s="16">
        <v>302256.5</v>
      </c>
      <c r="E159" s="159"/>
      <c r="F159" s="164"/>
      <c r="G159" s="158"/>
      <c r="H159" s="158"/>
      <c r="I159" s="188"/>
      <c r="J159" s="30"/>
      <c r="K159" s="28"/>
      <c r="L159" s="28"/>
      <c r="M159" s="28"/>
      <c r="N159" s="28"/>
      <c r="O159" s="28"/>
      <c r="P159" s="28"/>
      <c r="Q159" s="28"/>
      <c r="R159" s="28"/>
      <c r="S159" s="28"/>
      <c r="T159" s="28"/>
    </row>
    <row r="160" spans="1:20" x14ac:dyDescent="0.2">
      <c r="A160" s="161"/>
      <c r="B160" s="163"/>
      <c r="C160" s="19" t="s">
        <v>569</v>
      </c>
      <c r="D160" s="16">
        <v>302256.5</v>
      </c>
      <c r="E160" s="159"/>
      <c r="F160" s="164"/>
      <c r="G160" s="158"/>
      <c r="H160" s="158"/>
      <c r="I160" s="188"/>
      <c r="J160" s="30"/>
      <c r="K160" s="28"/>
      <c r="L160" s="198"/>
      <c r="M160" s="28"/>
      <c r="N160" s="28"/>
      <c r="O160" s="28"/>
      <c r="P160" s="28"/>
      <c r="Q160" s="28"/>
      <c r="R160" s="28"/>
      <c r="S160" s="28"/>
      <c r="T160" s="28"/>
    </row>
    <row r="161" spans="1:20" x14ac:dyDescent="0.2">
      <c r="A161" s="161"/>
      <c r="B161" s="163"/>
      <c r="C161" s="19" t="s">
        <v>570</v>
      </c>
      <c r="D161" s="16">
        <v>302256.5</v>
      </c>
      <c r="E161" s="159"/>
      <c r="F161" s="164"/>
      <c r="G161" s="158"/>
      <c r="H161" s="158"/>
      <c r="I161" s="188"/>
      <c r="J161" s="30"/>
      <c r="K161" s="28"/>
      <c r="L161" s="198"/>
      <c r="M161" s="28"/>
      <c r="N161" s="28"/>
      <c r="O161" s="28"/>
      <c r="P161" s="28"/>
      <c r="Q161" s="28"/>
      <c r="R161" s="28"/>
      <c r="S161" s="28"/>
      <c r="T161" s="28"/>
    </row>
    <row r="162" spans="1:20" x14ac:dyDescent="0.2">
      <c r="A162" s="161"/>
      <c r="B162" s="163"/>
      <c r="C162" s="19" t="s">
        <v>571</v>
      </c>
      <c r="D162" s="16">
        <v>302256.5</v>
      </c>
      <c r="E162" s="159"/>
      <c r="F162" s="164"/>
      <c r="G162" s="158"/>
      <c r="H162" s="158"/>
      <c r="I162" s="188"/>
      <c r="J162" s="30"/>
      <c r="K162" s="28"/>
      <c r="L162" s="198"/>
      <c r="M162" s="28"/>
      <c r="N162" s="28"/>
      <c r="O162" s="28"/>
      <c r="P162" s="28"/>
      <c r="Q162" s="28"/>
      <c r="R162" s="28"/>
      <c r="S162" s="28"/>
      <c r="T162" s="28"/>
    </row>
    <row r="163" spans="1:20" x14ac:dyDescent="0.2">
      <c r="A163" s="161"/>
      <c r="B163" s="163"/>
      <c r="C163" s="19" t="s">
        <v>572</v>
      </c>
      <c r="D163" s="16">
        <v>302256.5</v>
      </c>
      <c r="E163" s="159"/>
      <c r="F163" s="164"/>
      <c r="G163" s="158"/>
      <c r="H163" s="158"/>
      <c r="I163" s="188"/>
      <c r="J163" s="30"/>
      <c r="K163" s="28"/>
      <c r="L163" s="198"/>
      <c r="M163" s="28"/>
      <c r="N163" s="28"/>
      <c r="O163" s="28"/>
      <c r="P163" s="28"/>
      <c r="Q163" s="28"/>
      <c r="R163" s="28"/>
      <c r="S163" s="28"/>
      <c r="T163" s="28"/>
    </row>
    <row r="164" spans="1:20" x14ac:dyDescent="0.2">
      <c r="A164" s="161"/>
      <c r="B164" s="163"/>
      <c r="C164" s="19" t="s">
        <v>573</v>
      </c>
      <c r="D164" s="16">
        <v>302256.5</v>
      </c>
      <c r="E164" s="159"/>
      <c r="F164" s="164"/>
      <c r="G164" s="158"/>
      <c r="H164" s="158"/>
      <c r="I164" s="188"/>
      <c r="J164" s="30"/>
      <c r="K164" s="28"/>
      <c r="L164" s="198"/>
      <c r="M164" s="196"/>
      <c r="N164" s="28"/>
      <c r="O164" s="28"/>
      <c r="P164" s="28"/>
      <c r="Q164" s="28"/>
      <c r="R164" s="28"/>
      <c r="S164" s="28"/>
      <c r="T164" s="28"/>
    </row>
    <row r="165" spans="1:20" x14ac:dyDescent="0.2">
      <c r="A165" s="161"/>
      <c r="B165" s="163"/>
      <c r="C165" s="19" t="s">
        <v>574</v>
      </c>
      <c r="D165" s="16">
        <v>302256.5</v>
      </c>
      <c r="E165" s="159"/>
      <c r="F165" s="164"/>
      <c r="G165" s="158"/>
      <c r="H165" s="158"/>
      <c r="I165" s="188"/>
      <c r="J165" s="30"/>
      <c r="K165" s="28"/>
      <c r="L165" s="198"/>
      <c r="M165" s="196"/>
      <c r="N165" s="28"/>
      <c r="O165" s="28"/>
      <c r="P165" s="28"/>
      <c r="Q165" s="28"/>
      <c r="R165" s="28"/>
      <c r="S165" s="28"/>
      <c r="T165" s="28"/>
    </row>
    <row r="166" spans="1:20" x14ac:dyDescent="0.2">
      <c r="A166" s="161"/>
      <c r="B166" s="163"/>
      <c r="C166" s="19" t="s">
        <v>575</v>
      </c>
      <c r="D166" s="16">
        <v>302256.5</v>
      </c>
      <c r="E166" s="159"/>
      <c r="F166" s="164"/>
      <c r="G166" s="158"/>
      <c r="H166" s="158"/>
      <c r="I166" s="188"/>
      <c r="J166" s="30"/>
      <c r="K166" s="28"/>
      <c r="L166" s="198"/>
      <c r="M166" s="196"/>
      <c r="N166" s="28"/>
      <c r="O166" s="28"/>
      <c r="P166" s="28"/>
      <c r="Q166" s="28"/>
      <c r="R166" s="28"/>
      <c r="S166" s="28"/>
      <c r="T166" s="28"/>
    </row>
    <row r="167" spans="1:20" ht="25.5" x14ac:dyDescent="0.2">
      <c r="A167" s="161"/>
      <c r="B167" s="163"/>
      <c r="C167" s="6" t="s">
        <v>576</v>
      </c>
      <c r="D167" s="16">
        <v>302256.5</v>
      </c>
      <c r="E167" s="159"/>
      <c r="F167" s="164"/>
      <c r="G167" s="158"/>
      <c r="H167" s="158"/>
      <c r="I167" s="189"/>
      <c r="J167" s="30"/>
      <c r="K167" s="28"/>
      <c r="L167" s="198"/>
      <c r="M167" s="196"/>
      <c r="N167" s="28"/>
      <c r="O167" s="28"/>
      <c r="P167" s="28"/>
      <c r="Q167" s="28"/>
      <c r="R167" s="28"/>
      <c r="S167" s="28"/>
      <c r="T167" s="28"/>
    </row>
    <row r="168" spans="1:20" ht="63.75" x14ac:dyDescent="0.2">
      <c r="A168" s="19">
        <v>130</v>
      </c>
      <c r="B168" s="51" t="s">
        <v>577</v>
      </c>
      <c r="C168" s="11" t="s">
        <v>578</v>
      </c>
      <c r="D168" s="16">
        <v>6737832.5999999996</v>
      </c>
      <c r="E168" s="38" t="s">
        <v>579</v>
      </c>
      <c r="F168" s="13" t="s">
        <v>580</v>
      </c>
      <c r="G168" s="13" t="s">
        <v>128</v>
      </c>
      <c r="H168" s="96" t="s">
        <v>581</v>
      </c>
      <c r="I168" s="45"/>
      <c r="J168" s="30"/>
      <c r="K168" s="28"/>
      <c r="L168" s="198"/>
      <c r="M168" s="196"/>
      <c r="N168" s="28"/>
      <c r="O168" s="28"/>
      <c r="P168" s="28"/>
      <c r="Q168" s="28"/>
      <c r="R168" s="28"/>
      <c r="S168" s="28"/>
      <c r="T168" s="28"/>
    </row>
    <row r="169" spans="1:20" ht="63.75" x14ac:dyDescent="0.2">
      <c r="A169" s="19">
        <v>131</v>
      </c>
      <c r="B169" s="51" t="s">
        <v>577</v>
      </c>
      <c r="C169" s="11" t="s">
        <v>582</v>
      </c>
      <c r="D169" s="16">
        <v>1660124.78</v>
      </c>
      <c r="E169" s="38" t="s">
        <v>583</v>
      </c>
      <c r="F169" s="13" t="s">
        <v>580</v>
      </c>
      <c r="G169" s="13" t="s">
        <v>128</v>
      </c>
      <c r="H169" s="96" t="s">
        <v>581</v>
      </c>
      <c r="I169" s="45"/>
      <c r="J169" s="30"/>
      <c r="K169" s="28"/>
      <c r="L169" s="198"/>
      <c r="M169" s="196"/>
      <c r="N169" s="28"/>
      <c r="O169" s="28"/>
      <c r="P169" s="28"/>
      <c r="Q169" s="28"/>
      <c r="R169" s="28"/>
      <c r="S169" s="28"/>
      <c r="T169" s="28"/>
    </row>
    <row r="170" spans="1:20" ht="140.25" x14ac:dyDescent="0.2">
      <c r="A170" s="18">
        <v>132</v>
      </c>
      <c r="B170" s="53" t="s">
        <v>584</v>
      </c>
      <c r="C170" s="11" t="s">
        <v>585</v>
      </c>
      <c r="D170" s="16">
        <v>6851.64</v>
      </c>
      <c r="E170" s="45" t="s">
        <v>586</v>
      </c>
      <c r="F170" s="13" t="s">
        <v>587</v>
      </c>
      <c r="G170" s="13" t="s">
        <v>128</v>
      </c>
      <c r="H170" s="96" t="s">
        <v>588</v>
      </c>
      <c r="I170" s="45"/>
      <c r="J170" s="30"/>
      <c r="K170" s="28"/>
      <c r="L170" s="198"/>
      <c r="M170" s="196"/>
      <c r="N170" s="28"/>
      <c r="O170" s="28"/>
      <c r="P170" s="28"/>
      <c r="Q170" s="28"/>
      <c r="R170" s="28"/>
      <c r="S170" s="28"/>
      <c r="T170" s="28"/>
    </row>
    <row r="171" spans="1:20" ht="38.25" x14ac:dyDescent="0.2">
      <c r="A171" s="18">
        <v>133</v>
      </c>
      <c r="B171" s="53" t="s">
        <v>589</v>
      </c>
      <c r="C171" s="11" t="s">
        <v>590</v>
      </c>
      <c r="D171" s="16">
        <v>200000</v>
      </c>
      <c r="E171" s="45" t="s">
        <v>591</v>
      </c>
      <c r="F171" s="13" t="s">
        <v>592</v>
      </c>
      <c r="G171" s="13" t="s">
        <v>128</v>
      </c>
      <c r="H171" s="96" t="s">
        <v>593</v>
      </c>
      <c r="I171" s="45"/>
      <c r="J171" s="30"/>
      <c r="K171" s="28"/>
      <c r="L171" s="198"/>
      <c r="M171" s="196"/>
      <c r="N171" s="28"/>
      <c r="O171" s="28"/>
      <c r="P171" s="28"/>
      <c r="Q171" s="28"/>
      <c r="R171" s="28"/>
      <c r="S171" s="28"/>
      <c r="T171" s="28"/>
    </row>
    <row r="172" spans="1:20" ht="25.5" x14ac:dyDescent="0.2">
      <c r="A172" s="160">
        <v>134</v>
      </c>
      <c r="B172" s="162" t="s">
        <v>594</v>
      </c>
      <c r="C172" s="11" t="s">
        <v>595</v>
      </c>
      <c r="D172" s="16">
        <v>50000</v>
      </c>
      <c r="E172" s="166" t="s">
        <v>596</v>
      </c>
      <c r="F172" s="158" t="s">
        <v>540</v>
      </c>
      <c r="G172" s="191" t="s">
        <v>128</v>
      </c>
      <c r="H172" s="185" t="s">
        <v>495</v>
      </c>
      <c r="I172" s="187"/>
      <c r="J172" s="30"/>
      <c r="K172" s="28"/>
      <c r="L172" s="198"/>
      <c r="M172" s="196"/>
      <c r="N172" s="28"/>
      <c r="O172" s="28"/>
      <c r="P172" s="28"/>
      <c r="Q172" s="28"/>
      <c r="R172" s="28"/>
      <c r="S172" s="28"/>
      <c r="T172" s="28"/>
    </row>
    <row r="173" spans="1:20" ht="25.5" x14ac:dyDescent="0.2">
      <c r="A173" s="161"/>
      <c r="B173" s="163"/>
      <c r="C173" s="11" t="s">
        <v>597</v>
      </c>
      <c r="D173" s="16">
        <v>100000</v>
      </c>
      <c r="E173" s="159"/>
      <c r="F173" s="158"/>
      <c r="G173" s="191"/>
      <c r="H173" s="158"/>
      <c r="I173" s="188"/>
      <c r="J173" s="30"/>
      <c r="K173" s="28"/>
      <c r="L173" s="198"/>
      <c r="M173" s="196"/>
      <c r="N173" s="28"/>
      <c r="O173" s="28"/>
      <c r="P173" s="28"/>
      <c r="Q173" s="28"/>
      <c r="R173" s="28"/>
      <c r="S173" s="28"/>
      <c r="T173" s="28"/>
    </row>
    <row r="174" spans="1:20" ht="25.5" x14ac:dyDescent="0.2">
      <c r="A174" s="161"/>
      <c r="B174" s="163"/>
      <c r="C174" s="11" t="s">
        <v>598</v>
      </c>
      <c r="D174" s="16">
        <v>100000</v>
      </c>
      <c r="E174" s="159"/>
      <c r="F174" s="158"/>
      <c r="G174" s="191"/>
      <c r="H174" s="158"/>
      <c r="I174" s="189"/>
      <c r="J174" s="30"/>
      <c r="K174" s="28"/>
      <c r="L174" s="198"/>
      <c r="M174" s="196"/>
      <c r="N174" s="28"/>
      <c r="O174" s="28"/>
      <c r="P174" s="28"/>
      <c r="Q174" s="28"/>
      <c r="R174" s="28"/>
      <c r="S174" s="28"/>
      <c r="T174" s="28"/>
    </row>
    <row r="175" spans="1:20" ht="102" x14ac:dyDescent="0.2">
      <c r="A175" s="18">
        <v>135</v>
      </c>
      <c r="B175" s="53" t="s">
        <v>599</v>
      </c>
      <c r="C175" s="11" t="s">
        <v>600</v>
      </c>
      <c r="D175" s="16">
        <v>50000</v>
      </c>
      <c r="E175" s="45" t="s">
        <v>601</v>
      </c>
      <c r="F175" s="13" t="s">
        <v>602</v>
      </c>
      <c r="G175" s="13" t="s">
        <v>128</v>
      </c>
      <c r="H175" s="96" t="s">
        <v>603</v>
      </c>
      <c r="I175" s="46"/>
      <c r="J175" s="30"/>
      <c r="K175" s="28"/>
      <c r="L175" s="198"/>
      <c r="M175" s="196"/>
      <c r="N175" s="28"/>
      <c r="O175" s="28"/>
      <c r="P175" s="28"/>
      <c r="Q175" s="28"/>
      <c r="R175" s="28"/>
      <c r="S175" s="28"/>
      <c r="T175" s="28"/>
    </row>
    <row r="176" spans="1:20" ht="76.5" x14ac:dyDescent="0.2">
      <c r="A176" s="18">
        <v>136</v>
      </c>
      <c r="B176" s="53" t="s">
        <v>604</v>
      </c>
      <c r="C176" s="11" t="s">
        <v>605</v>
      </c>
      <c r="D176" s="16">
        <v>1100000</v>
      </c>
      <c r="E176" s="45" t="s">
        <v>606</v>
      </c>
      <c r="F176" s="13" t="s">
        <v>607</v>
      </c>
      <c r="G176" s="13" t="s">
        <v>128</v>
      </c>
      <c r="H176" s="96" t="s">
        <v>495</v>
      </c>
      <c r="I176" s="45"/>
      <c r="J176" s="30"/>
      <c r="K176" s="28"/>
      <c r="L176" s="198"/>
      <c r="M176" s="196"/>
      <c r="N176" s="28"/>
      <c r="O176" s="28"/>
      <c r="P176" s="28"/>
      <c r="Q176" s="28"/>
      <c r="R176" s="28"/>
      <c r="S176" s="28"/>
      <c r="T176" s="28"/>
    </row>
    <row r="177" spans="1:20" ht="102" x14ac:dyDescent="0.2">
      <c r="A177" s="18">
        <v>137</v>
      </c>
      <c r="B177" s="53" t="s">
        <v>608</v>
      </c>
      <c r="C177" s="11" t="s">
        <v>609</v>
      </c>
      <c r="D177" s="16">
        <v>50000</v>
      </c>
      <c r="E177" s="45" t="s">
        <v>610</v>
      </c>
      <c r="F177" s="13" t="s">
        <v>611</v>
      </c>
      <c r="G177" s="13" t="s">
        <v>128</v>
      </c>
      <c r="H177" s="96" t="s">
        <v>612</v>
      </c>
      <c r="I177" s="45"/>
      <c r="J177" s="30"/>
      <c r="K177" s="28"/>
      <c r="L177" s="198"/>
      <c r="M177" s="196"/>
      <c r="N177" s="28"/>
      <c r="O177" s="28"/>
      <c r="P177" s="28"/>
      <c r="Q177" s="28"/>
      <c r="R177" s="28"/>
      <c r="S177" s="28"/>
      <c r="T177" s="28"/>
    </row>
    <row r="178" spans="1:20" ht="89.25" x14ac:dyDescent="0.2">
      <c r="A178" s="18">
        <v>138</v>
      </c>
      <c r="B178" s="53" t="s">
        <v>613</v>
      </c>
      <c r="C178" s="11" t="s">
        <v>614</v>
      </c>
      <c r="D178" s="16">
        <v>19600</v>
      </c>
      <c r="E178" s="45" t="s">
        <v>615</v>
      </c>
      <c r="F178" s="13" t="s">
        <v>616</v>
      </c>
      <c r="G178" s="13" t="s">
        <v>128</v>
      </c>
      <c r="H178" s="96" t="s">
        <v>617</v>
      </c>
      <c r="I178" s="45"/>
      <c r="J178" s="30"/>
      <c r="K178" s="28"/>
      <c r="L178" s="198"/>
      <c r="M178" s="196"/>
      <c r="N178" s="28"/>
      <c r="O178" s="28"/>
      <c r="P178" s="28"/>
      <c r="Q178" s="28"/>
      <c r="R178" s="28"/>
      <c r="S178" s="28"/>
      <c r="T178" s="28"/>
    </row>
    <row r="179" spans="1:20" ht="102" x14ac:dyDescent="0.2">
      <c r="A179" s="18">
        <v>139</v>
      </c>
      <c r="B179" s="53" t="s">
        <v>618</v>
      </c>
      <c r="C179" s="11" t="s">
        <v>619</v>
      </c>
      <c r="D179" s="16">
        <v>319590</v>
      </c>
      <c r="E179" s="45" t="s">
        <v>620</v>
      </c>
      <c r="F179" s="13" t="s">
        <v>621</v>
      </c>
      <c r="G179" s="13" t="s">
        <v>128</v>
      </c>
      <c r="H179" s="96" t="s">
        <v>622</v>
      </c>
      <c r="I179" s="45"/>
      <c r="J179" s="30"/>
      <c r="K179" s="28"/>
      <c r="L179" s="198"/>
      <c r="M179" s="196"/>
      <c r="N179" s="28"/>
      <c r="O179" s="28"/>
      <c r="P179" s="28"/>
      <c r="Q179" s="28"/>
      <c r="R179" s="28"/>
      <c r="S179" s="28"/>
      <c r="T179" s="28"/>
    </row>
    <row r="180" spans="1:20" ht="89.25" x14ac:dyDescent="0.2">
      <c r="A180" s="19">
        <v>140</v>
      </c>
      <c r="B180" s="53" t="s">
        <v>623</v>
      </c>
      <c r="C180" s="11" t="s">
        <v>624</v>
      </c>
      <c r="D180" s="16">
        <v>50000</v>
      </c>
      <c r="E180" s="45" t="s">
        <v>625</v>
      </c>
      <c r="F180" s="13" t="s">
        <v>626</v>
      </c>
      <c r="G180" s="13" t="s">
        <v>128</v>
      </c>
      <c r="H180" s="96" t="s">
        <v>627</v>
      </c>
      <c r="I180" s="45"/>
      <c r="J180" s="30"/>
      <c r="K180" s="28"/>
      <c r="L180" s="198"/>
      <c r="M180" s="196"/>
      <c r="N180" s="28"/>
      <c r="O180" s="28"/>
      <c r="P180" s="28"/>
      <c r="Q180" s="28"/>
      <c r="R180" s="28"/>
      <c r="S180" s="28"/>
      <c r="T180" s="28"/>
    </row>
    <row r="181" spans="1:20" ht="89.25" x14ac:dyDescent="0.2">
      <c r="A181" s="19">
        <v>141</v>
      </c>
      <c r="B181" s="53" t="s">
        <v>623</v>
      </c>
      <c r="C181" s="11" t="s">
        <v>628</v>
      </c>
      <c r="D181" s="16">
        <v>10000</v>
      </c>
      <c r="E181" s="45" t="s">
        <v>629</v>
      </c>
      <c r="F181" s="13" t="s">
        <v>630</v>
      </c>
      <c r="G181" s="13" t="s">
        <v>128</v>
      </c>
      <c r="H181" s="96" t="s">
        <v>61</v>
      </c>
      <c r="I181" s="45"/>
      <c r="J181" s="30"/>
      <c r="K181" s="28"/>
      <c r="L181" s="198"/>
      <c r="M181" s="196"/>
      <c r="N181" s="28"/>
      <c r="O181" s="28"/>
      <c r="P181" s="28"/>
      <c r="Q181" s="28"/>
      <c r="R181" s="28"/>
      <c r="S181" s="28"/>
      <c r="T181" s="28"/>
    </row>
    <row r="182" spans="1:20" ht="114.75" x14ac:dyDescent="0.2">
      <c r="A182" s="19">
        <v>142</v>
      </c>
      <c r="B182" s="53" t="s">
        <v>623</v>
      </c>
      <c r="C182" s="11" t="s">
        <v>631</v>
      </c>
      <c r="D182" s="16">
        <v>18820</v>
      </c>
      <c r="E182" s="45" t="s">
        <v>632</v>
      </c>
      <c r="F182" s="13" t="s">
        <v>633</v>
      </c>
      <c r="G182" s="13" t="s">
        <v>128</v>
      </c>
      <c r="H182" s="96" t="s">
        <v>61</v>
      </c>
      <c r="I182" s="45"/>
      <c r="J182" s="30"/>
      <c r="K182" s="28"/>
      <c r="L182" s="198"/>
      <c r="M182" s="196"/>
      <c r="N182" s="28"/>
      <c r="O182" s="28"/>
      <c r="P182" s="28"/>
      <c r="Q182" s="28"/>
      <c r="R182" s="28"/>
      <c r="S182" s="28"/>
      <c r="T182" s="28"/>
    </row>
    <row r="183" spans="1:20" ht="89.25" x14ac:dyDescent="0.2">
      <c r="A183" s="19">
        <v>143</v>
      </c>
      <c r="B183" s="53" t="s">
        <v>623</v>
      </c>
      <c r="C183" s="11" t="s">
        <v>634</v>
      </c>
      <c r="D183" s="16">
        <v>50600</v>
      </c>
      <c r="E183" s="45" t="s">
        <v>632</v>
      </c>
      <c r="F183" s="13" t="s">
        <v>635</v>
      </c>
      <c r="G183" s="13" t="s">
        <v>128</v>
      </c>
      <c r="H183" s="96" t="s">
        <v>61</v>
      </c>
      <c r="I183" s="45"/>
      <c r="J183" s="30"/>
      <c r="K183" s="28"/>
      <c r="L183" s="198"/>
      <c r="M183" s="196"/>
      <c r="N183" s="28"/>
      <c r="O183" s="28"/>
      <c r="P183" s="28"/>
      <c r="Q183" s="28"/>
      <c r="R183" s="28"/>
      <c r="S183" s="28"/>
      <c r="T183" s="28"/>
    </row>
    <row r="184" spans="1:20" ht="76.5" x14ac:dyDescent="0.2">
      <c r="A184" s="18">
        <v>144</v>
      </c>
      <c r="B184" s="53" t="s">
        <v>636</v>
      </c>
      <c r="C184" s="21" t="s">
        <v>637</v>
      </c>
      <c r="D184" s="16">
        <v>744340.26</v>
      </c>
      <c r="E184" s="45" t="s">
        <v>638</v>
      </c>
      <c r="F184" s="13" t="s">
        <v>639</v>
      </c>
      <c r="G184" s="13" t="s">
        <v>128</v>
      </c>
      <c r="H184" s="96" t="s">
        <v>56</v>
      </c>
      <c r="I184" s="45"/>
      <c r="J184" s="30"/>
      <c r="K184" s="28"/>
      <c r="L184" s="33"/>
      <c r="M184" s="28"/>
      <c r="N184" s="28"/>
      <c r="O184" s="28"/>
      <c r="P184" s="28"/>
      <c r="Q184" s="28"/>
      <c r="R184" s="28"/>
      <c r="S184" s="28"/>
      <c r="T184" s="28"/>
    </row>
    <row r="185" spans="1:20" ht="25.5" x14ac:dyDescent="0.2">
      <c r="A185" s="160">
        <v>145</v>
      </c>
      <c r="B185" s="190" t="s">
        <v>640</v>
      </c>
      <c r="C185" s="21" t="s">
        <v>641</v>
      </c>
      <c r="D185" s="16">
        <v>100000</v>
      </c>
      <c r="E185" s="157" t="s">
        <v>642</v>
      </c>
      <c r="F185" s="158" t="s">
        <v>643</v>
      </c>
      <c r="G185" s="158" t="s">
        <v>128</v>
      </c>
      <c r="H185" s="96" t="s">
        <v>644</v>
      </c>
      <c r="I185" s="45"/>
      <c r="J185" s="30"/>
      <c r="K185" s="28"/>
      <c r="L185" s="33"/>
      <c r="M185" s="28"/>
      <c r="N185" s="28"/>
      <c r="O185" s="28"/>
      <c r="P185" s="28"/>
      <c r="Q185" s="28"/>
      <c r="R185" s="28"/>
      <c r="S185" s="28"/>
      <c r="T185" s="28"/>
    </row>
    <row r="186" spans="1:20" ht="25.5" x14ac:dyDescent="0.2">
      <c r="A186" s="161"/>
      <c r="B186" s="163"/>
      <c r="C186" s="21" t="s">
        <v>645</v>
      </c>
      <c r="D186" s="16">
        <v>100000</v>
      </c>
      <c r="E186" s="159"/>
      <c r="F186" s="158"/>
      <c r="G186" s="158"/>
      <c r="H186" s="96" t="s">
        <v>644</v>
      </c>
      <c r="I186" s="45"/>
      <c r="J186" s="30"/>
      <c r="K186" s="28"/>
      <c r="L186" s="34"/>
      <c r="M186" s="28"/>
      <c r="N186" s="28"/>
      <c r="O186" s="28"/>
      <c r="P186" s="28"/>
      <c r="Q186" s="28"/>
      <c r="R186" s="28"/>
      <c r="S186" s="28"/>
      <c r="T186" s="28"/>
    </row>
    <row r="187" spans="1:20" ht="89.25" x14ac:dyDescent="0.2">
      <c r="A187" s="160">
        <v>146</v>
      </c>
      <c r="B187" s="162" t="s">
        <v>640</v>
      </c>
      <c r="C187" s="21" t="s">
        <v>646</v>
      </c>
      <c r="D187" s="16">
        <v>89205.119999999995</v>
      </c>
      <c r="E187" s="166" t="s">
        <v>647</v>
      </c>
      <c r="F187" s="13" t="s">
        <v>648</v>
      </c>
      <c r="G187" s="13" t="s">
        <v>649</v>
      </c>
      <c r="H187" s="185" t="s">
        <v>644</v>
      </c>
      <c r="I187" s="45"/>
      <c r="J187" s="30"/>
      <c r="K187" s="28"/>
      <c r="L187" s="34"/>
      <c r="M187" s="28"/>
      <c r="N187" s="28"/>
      <c r="O187" s="28"/>
      <c r="P187" s="28"/>
      <c r="Q187" s="28"/>
      <c r="R187" s="28"/>
      <c r="S187" s="28"/>
      <c r="T187" s="28"/>
    </row>
    <row r="188" spans="1:20" ht="89.25" x14ac:dyDescent="0.2">
      <c r="A188" s="161"/>
      <c r="B188" s="163"/>
      <c r="C188" s="21" t="s">
        <v>650</v>
      </c>
      <c r="D188" s="16">
        <v>213177.96</v>
      </c>
      <c r="E188" s="159"/>
      <c r="F188" s="13" t="s">
        <v>651</v>
      </c>
      <c r="G188" s="13" t="s">
        <v>649</v>
      </c>
      <c r="H188" s="158"/>
      <c r="I188" s="45"/>
      <c r="J188" s="30"/>
      <c r="K188" s="28"/>
      <c r="L188" s="34"/>
      <c r="M188" s="28"/>
      <c r="N188" s="28"/>
      <c r="O188" s="28"/>
      <c r="P188" s="28"/>
      <c r="Q188" s="28"/>
      <c r="R188" s="28"/>
      <c r="S188" s="28"/>
      <c r="T188" s="28"/>
    </row>
    <row r="189" spans="1:20" ht="89.25" x14ac:dyDescent="0.2">
      <c r="A189" s="161"/>
      <c r="B189" s="163"/>
      <c r="C189" s="21" t="s">
        <v>652</v>
      </c>
      <c r="D189" s="16">
        <v>44582.400000000001</v>
      </c>
      <c r="E189" s="159"/>
      <c r="F189" s="13" t="s">
        <v>653</v>
      </c>
      <c r="G189" s="13" t="s">
        <v>649</v>
      </c>
      <c r="H189" s="158"/>
      <c r="I189" s="45"/>
      <c r="J189" s="30"/>
      <c r="K189" s="28"/>
      <c r="L189" s="34"/>
      <c r="M189" s="28"/>
      <c r="N189" s="28"/>
      <c r="O189" s="28"/>
      <c r="P189" s="28"/>
      <c r="Q189" s="28"/>
      <c r="R189" s="28"/>
      <c r="S189" s="28"/>
      <c r="T189" s="28"/>
    </row>
    <row r="190" spans="1:20" ht="89.25" x14ac:dyDescent="0.2">
      <c r="A190" s="161"/>
      <c r="B190" s="163"/>
      <c r="C190" s="21" t="s">
        <v>654</v>
      </c>
      <c r="D190" s="16">
        <v>76113.36</v>
      </c>
      <c r="E190" s="159"/>
      <c r="F190" s="13" t="s">
        <v>655</v>
      </c>
      <c r="G190" s="13" t="s">
        <v>649</v>
      </c>
      <c r="H190" s="158"/>
      <c r="I190" s="45"/>
      <c r="J190" s="30"/>
      <c r="K190" s="28"/>
      <c r="L190" s="34"/>
      <c r="M190" s="28"/>
      <c r="N190" s="28"/>
      <c r="O190" s="28"/>
      <c r="P190" s="28"/>
      <c r="Q190" s="28"/>
      <c r="R190" s="28"/>
      <c r="S190" s="28"/>
      <c r="T190" s="28"/>
    </row>
    <row r="191" spans="1:20" ht="89.25" x14ac:dyDescent="0.2">
      <c r="A191" s="161"/>
      <c r="B191" s="163"/>
      <c r="C191" s="21" t="s">
        <v>656</v>
      </c>
      <c r="D191" s="16">
        <v>71215.56</v>
      </c>
      <c r="E191" s="159"/>
      <c r="F191" s="13" t="s">
        <v>657</v>
      </c>
      <c r="G191" s="13" t="s">
        <v>649</v>
      </c>
      <c r="H191" s="158"/>
      <c r="I191" s="45"/>
      <c r="J191" s="30"/>
      <c r="K191" s="28"/>
      <c r="L191" s="34"/>
      <c r="M191" s="28"/>
      <c r="N191" s="28"/>
      <c r="O191" s="28"/>
      <c r="P191" s="28"/>
      <c r="Q191" s="28"/>
      <c r="R191" s="28"/>
      <c r="S191" s="28"/>
      <c r="T191" s="28"/>
    </row>
    <row r="192" spans="1:20" ht="89.25" x14ac:dyDescent="0.2">
      <c r="A192" s="161"/>
      <c r="B192" s="163"/>
      <c r="C192" s="21" t="s">
        <v>658</v>
      </c>
      <c r="D192" s="16">
        <v>37353.24</v>
      </c>
      <c r="E192" s="159"/>
      <c r="F192" s="13" t="s">
        <v>659</v>
      </c>
      <c r="G192" s="13" t="s">
        <v>649</v>
      </c>
      <c r="H192" s="158"/>
      <c r="I192" s="45"/>
      <c r="J192" s="30"/>
      <c r="K192" s="28"/>
      <c r="L192" s="197"/>
      <c r="M192" s="28"/>
      <c r="N192" s="28"/>
      <c r="O192" s="28"/>
      <c r="P192" s="28"/>
      <c r="Q192" s="28"/>
      <c r="R192" s="28"/>
      <c r="S192" s="28"/>
      <c r="T192" s="28"/>
    </row>
    <row r="193" spans="1:20" ht="89.25" x14ac:dyDescent="0.2">
      <c r="A193" s="161"/>
      <c r="B193" s="163"/>
      <c r="C193" s="21" t="s">
        <v>660</v>
      </c>
      <c r="D193" s="16">
        <v>32012.639999999999</v>
      </c>
      <c r="E193" s="159"/>
      <c r="F193" s="13" t="s">
        <v>661</v>
      </c>
      <c r="G193" s="13" t="s">
        <v>649</v>
      </c>
      <c r="H193" s="158"/>
      <c r="I193" s="45"/>
      <c r="J193" s="30"/>
      <c r="K193" s="28"/>
      <c r="L193" s="198"/>
      <c r="M193" s="28"/>
      <c r="N193" s="28"/>
      <c r="O193" s="28"/>
      <c r="P193" s="28"/>
      <c r="Q193" s="28"/>
      <c r="R193" s="28"/>
      <c r="S193" s="28"/>
      <c r="T193" s="28"/>
    </row>
    <row r="194" spans="1:20" ht="89.25" x14ac:dyDescent="0.2">
      <c r="A194" s="161"/>
      <c r="B194" s="163"/>
      <c r="C194" s="21" t="s">
        <v>662</v>
      </c>
      <c r="D194" s="16">
        <v>89201.88</v>
      </c>
      <c r="E194" s="159"/>
      <c r="F194" s="13" t="s">
        <v>663</v>
      </c>
      <c r="G194" s="13" t="s">
        <v>649</v>
      </c>
      <c r="H194" s="158"/>
      <c r="I194" s="45"/>
      <c r="J194" s="30"/>
      <c r="K194" s="28"/>
      <c r="L194" s="198"/>
      <c r="M194" s="28"/>
      <c r="N194" s="28"/>
      <c r="O194" s="28"/>
      <c r="P194" s="28"/>
      <c r="Q194" s="28"/>
      <c r="R194" s="28"/>
      <c r="S194" s="28"/>
      <c r="T194" s="28"/>
    </row>
    <row r="195" spans="1:20" ht="89.25" x14ac:dyDescent="0.2">
      <c r="A195" s="161"/>
      <c r="B195" s="163"/>
      <c r="C195" s="21" t="s">
        <v>664</v>
      </c>
      <c r="D195" s="16">
        <v>102484.44</v>
      </c>
      <c r="E195" s="159"/>
      <c r="F195" s="13" t="s">
        <v>665</v>
      </c>
      <c r="G195" s="13" t="s">
        <v>649</v>
      </c>
      <c r="H195" s="158"/>
      <c r="I195" s="45"/>
      <c r="J195" s="30"/>
      <c r="K195" s="28"/>
      <c r="L195" s="35"/>
      <c r="M195" s="28"/>
      <c r="N195" s="28"/>
      <c r="O195" s="28"/>
      <c r="P195" s="28"/>
      <c r="Q195" s="28"/>
      <c r="R195" s="28"/>
      <c r="S195" s="28"/>
      <c r="T195" s="28"/>
    </row>
    <row r="196" spans="1:20" ht="89.25" x14ac:dyDescent="0.2">
      <c r="A196" s="161"/>
      <c r="B196" s="163"/>
      <c r="C196" s="21" t="s">
        <v>666</v>
      </c>
      <c r="D196" s="16">
        <v>116313.12</v>
      </c>
      <c r="E196" s="159"/>
      <c r="F196" s="13" t="s">
        <v>667</v>
      </c>
      <c r="G196" s="13" t="s">
        <v>649</v>
      </c>
      <c r="H196" s="158"/>
      <c r="I196" s="45"/>
      <c r="J196" s="30"/>
      <c r="K196" s="28"/>
      <c r="L196" s="34"/>
      <c r="M196" s="28"/>
      <c r="N196" s="28"/>
      <c r="O196" s="28"/>
      <c r="P196" s="28"/>
      <c r="Q196" s="28"/>
      <c r="R196" s="28"/>
      <c r="S196" s="28"/>
      <c r="T196" s="28"/>
    </row>
    <row r="197" spans="1:20" ht="89.25" x14ac:dyDescent="0.2">
      <c r="A197" s="161"/>
      <c r="B197" s="163"/>
      <c r="C197" s="21" t="s">
        <v>668</v>
      </c>
      <c r="D197" s="16">
        <v>35884.800000000003</v>
      </c>
      <c r="E197" s="159"/>
      <c r="F197" s="13" t="s">
        <v>669</v>
      </c>
      <c r="G197" s="13" t="s">
        <v>649</v>
      </c>
      <c r="H197" s="158"/>
      <c r="I197" s="45"/>
      <c r="J197" s="30"/>
      <c r="K197" s="28"/>
      <c r="L197" s="34"/>
      <c r="M197" s="28"/>
      <c r="N197" s="28"/>
      <c r="O197" s="28"/>
      <c r="P197" s="28"/>
      <c r="Q197" s="28"/>
      <c r="R197" s="28"/>
      <c r="S197" s="28"/>
      <c r="T197" s="28"/>
    </row>
    <row r="198" spans="1:20" ht="89.25" x14ac:dyDescent="0.2">
      <c r="A198" s="161"/>
      <c r="B198" s="163"/>
      <c r="C198" s="21" t="s">
        <v>670</v>
      </c>
      <c r="D198" s="16">
        <v>33652.800000000003</v>
      </c>
      <c r="E198" s="159"/>
      <c r="F198" s="13" t="s">
        <v>671</v>
      </c>
      <c r="G198" s="13" t="s">
        <v>649</v>
      </c>
      <c r="H198" s="158"/>
      <c r="I198" s="45"/>
      <c r="J198" s="30"/>
      <c r="K198" s="28"/>
      <c r="L198" s="34"/>
      <c r="M198" s="28"/>
      <c r="N198" s="28"/>
      <c r="O198" s="28"/>
      <c r="P198" s="28"/>
      <c r="Q198" s="28"/>
      <c r="R198" s="28"/>
      <c r="S198" s="28"/>
      <c r="T198" s="28"/>
    </row>
    <row r="199" spans="1:20" ht="89.25" x14ac:dyDescent="0.2">
      <c r="A199" s="160">
        <v>147</v>
      </c>
      <c r="B199" s="162" t="s">
        <v>640</v>
      </c>
      <c r="C199" s="21" t="s">
        <v>672</v>
      </c>
      <c r="D199" s="16">
        <v>100000</v>
      </c>
      <c r="E199" s="166" t="s">
        <v>673</v>
      </c>
      <c r="F199" s="13" t="s">
        <v>674</v>
      </c>
      <c r="G199" s="13" t="s">
        <v>649</v>
      </c>
      <c r="H199" s="177" t="s">
        <v>644</v>
      </c>
      <c r="I199" s="45"/>
      <c r="J199" s="30"/>
      <c r="K199" s="28"/>
      <c r="L199" s="34"/>
      <c r="M199" s="28"/>
      <c r="N199" s="28"/>
      <c r="O199" s="28"/>
      <c r="P199" s="28"/>
      <c r="Q199" s="28"/>
      <c r="R199" s="28"/>
      <c r="S199" s="28"/>
      <c r="T199" s="28"/>
    </row>
    <row r="200" spans="1:20" ht="89.25" x14ac:dyDescent="0.2">
      <c r="A200" s="161"/>
      <c r="B200" s="163"/>
      <c r="C200" s="21" t="s">
        <v>675</v>
      </c>
      <c r="D200" s="16">
        <v>50000</v>
      </c>
      <c r="E200" s="159"/>
      <c r="F200" s="13" t="s">
        <v>676</v>
      </c>
      <c r="G200" s="13" t="s">
        <v>649</v>
      </c>
      <c r="H200" s="186"/>
      <c r="I200" s="45"/>
      <c r="J200" s="30"/>
      <c r="K200" s="28"/>
      <c r="L200" s="34"/>
      <c r="M200" s="28"/>
      <c r="N200" s="28"/>
      <c r="O200" s="28"/>
      <c r="P200" s="28"/>
      <c r="Q200" s="28"/>
      <c r="R200" s="28"/>
      <c r="S200" s="28"/>
      <c r="T200" s="28"/>
    </row>
    <row r="201" spans="1:20" ht="89.25" x14ac:dyDescent="0.2">
      <c r="A201" s="161"/>
      <c r="B201" s="163"/>
      <c r="C201" s="21" t="s">
        <v>677</v>
      </c>
      <c r="D201" s="16">
        <v>50000</v>
      </c>
      <c r="E201" s="159"/>
      <c r="F201" s="13" t="s">
        <v>678</v>
      </c>
      <c r="G201" s="13" t="s">
        <v>649</v>
      </c>
      <c r="H201" s="186"/>
      <c r="I201" s="45"/>
      <c r="J201" s="30"/>
      <c r="K201" s="28"/>
      <c r="L201" s="34"/>
      <c r="M201" s="28"/>
      <c r="N201" s="28"/>
      <c r="O201" s="28"/>
      <c r="P201" s="28"/>
      <c r="Q201" s="28"/>
      <c r="R201" s="28"/>
      <c r="S201" s="28"/>
      <c r="T201" s="28"/>
    </row>
    <row r="202" spans="1:20" ht="89.25" x14ac:dyDescent="0.2">
      <c r="A202" s="161"/>
      <c r="B202" s="163"/>
      <c r="C202" s="21" t="s">
        <v>679</v>
      </c>
      <c r="D202" s="16">
        <v>50000</v>
      </c>
      <c r="E202" s="159"/>
      <c r="F202" s="13" t="s">
        <v>680</v>
      </c>
      <c r="G202" s="13" t="s">
        <v>649</v>
      </c>
      <c r="H202" s="186"/>
      <c r="I202" s="45"/>
      <c r="J202" s="30"/>
      <c r="K202" s="28"/>
      <c r="L202" s="34"/>
      <c r="M202" s="28"/>
      <c r="N202" s="28"/>
      <c r="O202" s="28"/>
      <c r="P202" s="28"/>
      <c r="Q202" s="28"/>
      <c r="R202" s="28"/>
      <c r="S202" s="28"/>
      <c r="T202" s="28"/>
    </row>
    <row r="203" spans="1:20" ht="89.25" x14ac:dyDescent="0.2">
      <c r="A203" s="161"/>
      <c r="B203" s="163"/>
      <c r="C203" s="21" t="s">
        <v>681</v>
      </c>
      <c r="D203" s="16">
        <v>50000</v>
      </c>
      <c r="E203" s="159"/>
      <c r="F203" s="13" t="s">
        <v>682</v>
      </c>
      <c r="G203" s="13" t="s">
        <v>649</v>
      </c>
      <c r="H203" s="186"/>
      <c r="I203" s="45"/>
      <c r="J203" s="30"/>
      <c r="K203" s="28"/>
      <c r="L203" s="34"/>
      <c r="M203" s="28"/>
      <c r="N203" s="28"/>
      <c r="O203" s="28"/>
      <c r="P203" s="28"/>
      <c r="Q203" s="28"/>
      <c r="R203" s="28"/>
      <c r="S203" s="28"/>
      <c r="T203" s="28"/>
    </row>
    <row r="204" spans="1:20" ht="89.25" x14ac:dyDescent="0.2">
      <c r="A204" s="161"/>
      <c r="B204" s="163"/>
      <c r="C204" s="21" t="s">
        <v>683</v>
      </c>
      <c r="D204" s="16">
        <v>100000</v>
      </c>
      <c r="E204" s="159"/>
      <c r="F204" s="13" t="s">
        <v>684</v>
      </c>
      <c r="G204" s="13" t="s">
        <v>649</v>
      </c>
      <c r="H204" s="178"/>
      <c r="I204" s="45"/>
      <c r="J204" s="30"/>
      <c r="K204" s="28"/>
      <c r="L204" s="34"/>
      <c r="M204" s="28"/>
      <c r="N204" s="28"/>
      <c r="O204" s="28"/>
      <c r="P204" s="28"/>
      <c r="Q204" s="28"/>
      <c r="R204" s="28"/>
      <c r="S204" s="28"/>
      <c r="T204" s="28"/>
    </row>
    <row r="205" spans="1:20" ht="89.25" x14ac:dyDescent="0.2">
      <c r="A205" s="19">
        <v>148</v>
      </c>
      <c r="B205" s="51" t="s">
        <v>640</v>
      </c>
      <c r="C205" s="21" t="s">
        <v>685</v>
      </c>
      <c r="D205" s="16">
        <v>100000</v>
      </c>
      <c r="E205" s="38" t="s">
        <v>686</v>
      </c>
      <c r="F205" s="13" t="s">
        <v>687</v>
      </c>
      <c r="G205" s="13" t="s">
        <v>649</v>
      </c>
      <c r="H205" s="96" t="s">
        <v>644</v>
      </c>
      <c r="I205" s="45"/>
      <c r="J205" s="30"/>
      <c r="K205" s="28"/>
      <c r="L205" s="34"/>
      <c r="M205" s="28"/>
      <c r="N205" s="28"/>
      <c r="O205" s="28"/>
      <c r="P205" s="28"/>
      <c r="Q205" s="28"/>
      <c r="R205" s="28"/>
      <c r="S205" s="28"/>
      <c r="T205" s="28"/>
    </row>
    <row r="206" spans="1:20" ht="89.25" x14ac:dyDescent="0.2">
      <c r="A206" s="19">
        <v>149</v>
      </c>
      <c r="B206" s="12" t="s">
        <v>640</v>
      </c>
      <c r="C206" s="21" t="s">
        <v>688</v>
      </c>
      <c r="D206" s="16">
        <v>100000</v>
      </c>
      <c r="E206" s="13" t="s">
        <v>689</v>
      </c>
      <c r="F206" s="13" t="s">
        <v>690</v>
      </c>
      <c r="G206" s="13" t="s">
        <v>649</v>
      </c>
      <c r="H206" s="96" t="s">
        <v>644</v>
      </c>
      <c r="I206" s="45"/>
      <c r="J206" s="30"/>
      <c r="K206" s="28"/>
      <c r="L206" s="34"/>
      <c r="M206" s="28"/>
      <c r="N206" s="28"/>
      <c r="O206" s="28"/>
      <c r="P206" s="28"/>
      <c r="Q206" s="28"/>
      <c r="R206" s="28"/>
      <c r="S206" s="28"/>
      <c r="T206" s="28"/>
    </row>
    <row r="207" spans="1:20" ht="89.25" x14ac:dyDescent="0.2">
      <c r="A207" s="19">
        <v>150</v>
      </c>
      <c r="B207" s="51" t="s">
        <v>640</v>
      </c>
      <c r="C207" s="21" t="s">
        <v>691</v>
      </c>
      <c r="D207" s="16">
        <v>100000</v>
      </c>
      <c r="E207" s="38" t="s">
        <v>692</v>
      </c>
      <c r="F207" s="13" t="s">
        <v>693</v>
      </c>
      <c r="G207" s="13" t="s">
        <v>649</v>
      </c>
      <c r="H207" s="96" t="s">
        <v>644</v>
      </c>
      <c r="I207" s="45"/>
      <c r="J207" s="30"/>
      <c r="K207" s="28"/>
      <c r="L207" s="197"/>
      <c r="M207" s="28"/>
      <c r="N207" s="28"/>
      <c r="O207" s="28"/>
      <c r="P207" s="28"/>
      <c r="Q207" s="28"/>
      <c r="R207" s="28"/>
      <c r="S207" s="28"/>
      <c r="T207" s="28"/>
    </row>
    <row r="208" spans="1:20" ht="89.25" x14ac:dyDescent="0.2">
      <c r="A208" s="161">
        <v>151</v>
      </c>
      <c r="B208" s="173" t="s">
        <v>640</v>
      </c>
      <c r="C208" s="21" t="s">
        <v>694</v>
      </c>
      <c r="D208" s="16">
        <v>192420</v>
      </c>
      <c r="E208" s="158" t="s">
        <v>695</v>
      </c>
      <c r="F208" s="13" t="s">
        <v>696</v>
      </c>
      <c r="G208" s="13" t="s">
        <v>649</v>
      </c>
      <c r="H208" s="177" t="s">
        <v>644</v>
      </c>
      <c r="I208" s="45"/>
      <c r="J208" s="30"/>
      <c r="K208" s="28"/>
      <c r="L208" s="198"/>
      <c r="M208" s="28"/>
      <c r="N208" s="28"/>
      <c r="O208" s="28"/>
      <c r="P208" s="28"/>
      <c r="Q208" s="28"/>
      <c r="R208" s="28"/>
      <c r="S208" s="28"/>
      <c r="T208" s="28"/>
    </row>
    <row r="209" spans="1:20" ht="89.25" x14ac:dyDescent="0.2">
      <c r="A209" s="161"/>
      <c r="B209" s="173"/>
      <c r="C209" s="21" t="s">
        <v>697</v>
      </c>
      <c r="D209" s="16">
        <v>129000.6</v>
      </c>
      <c r="E209" s="158"/>
      <c r="F209" s="13" t="s">
        <v>698</v>
      </c>
      <c r="G209" s="13" t="s">
        <v>649</v>
      </c>
      <c r="H209" s="178"/>
      <c r="I209" s="45"/>
      <c r="J209" s="30"/>
      <c r="K209" s="28"/>
      <c r="L209" s="34"/>
      <c r="M209" s="28"/>
      <c r="N209" s="28"/>
      <c r="O209" s="28"/>
      <c r="P209" s="28"/>
      <c r="Q209" s="28"/>
      <c r="R209" s="28"/>
      <c r="S209" s="28"/>
      <c r="T209" s="28"/>
    </row>
    <row r="210" spans="1:20" ht="51" x14ac:dyDescent="0.2">
      <c r="A210" s="18">
        <v>152</v>
      </c>
      <c r="B210" s="12" t="s">
        <v>699</v>
      </c>
      <c r="C210" s="21" t="s">
        <v>700</v>
      </c>
      <c r="D210" s="16">
        <v>85069</v>
      </c>
      <c r="E210" s="13" t="s">
        <v>701</v>
      </c>
      <c r="F210" s="13" t="s">
        <v>702</v>
      </c>
      <c r="G210" s="13" t="s">
        <v>128</v>
      </c>
      <c r="H210" s="96" t="s">
        <v>703</v>
      </c>
      <c r="I210" s="45"/>
      <c r="J210" s="30"/>
      <c r="K210" s="28"/>
      <c r="L210" s="34"/>
      <c r="M210" s="28"/>
      <c r="N210" s="28"/>
      <c r="O210" s="28"/>
      <c r="P210" s="28"/>
      <c r="Q210" s="28"/>
      <c r="R210" s="28"/>
      <c r="S210" s="28"/>
      <c r="T210" s="28"/>
    </row>
    <row r="211" spans="1:20" ht="89.25" x14ac:dyDescent="0.2">
      <c r="A211" s="18">
        <v>153</v>
      </c>
      <c r="B211" s="12" t="s">
        <v>704</v>
      </c>
      <c r="C211" s="21" t="s">
        <v>705</v>
      </c>
      <c r="D211" s="16">
        <v>10000</v>
      </c>
      <c r="E211" s="13" t="s">
        <v>706</v>
      </c>
      <c r="F211" s="13" t="s">
        <v>707</v>
      </c>
      <c r="G211" s="13" t="s">
        <v>128</v>
      </c>
      <c r="H211" s="96" t="s">
        <v>708</v>
      </c>
      <c r="I211" s="45"/>
      <c r="J211" s="30"/>
      <c r="K211" s="28"/>
      <c r="L211" s="34"/>
      <c r="M211" s="28"/>
      <c r="N211" s="28"/>
      <c r="O211" s="28"/>
      <c r="P211" s="28"/>
      <c r="Q211" s="28"/>
      <c r="R211" s="28"/>
      <c r="S211" s="28"/>
      <c r="T211" s="28"/>
    </row>
    <row r="212" spans="1:20" ht="25.5" x14ac:dyDescent="0.2">
      <c r="A212" s="179">
        <v>154</v>
      </c>
      <c r="B212" s="180" t="s">
        <v>709</v>
      </c>
      <c r="C212" s="21" t="s">
        <v>710</v>
      </c>
      <c r="D212" s="16">
        <v>10000</v>
      </c>
      <c r="E212" s="13" t="s">
        <v>711</v>
      </c>
      <c r="F212" s="164" t="s">
        <v>712</v>
      </c>
      <c r="G212" s="164" t="s">
        <v>128</v>
      </c>
      <c r="H212" s="181" t="s">
        <v>713</v>
      </c>
      <c r="I212" s="45"/>
      <c r="J212" s="30"/>
      <c r="K212" s="28"/>
      <c r="L212" s="34"/>
      <c r="M212" s="28"/>
      <c r="N212" s="28"/>
      <c r="O212" s="28"/>
      <c r="P212" s="28"/>
      <c r="Q212" s="28"/>
      <c r="R212" s="28"/>
      <c r="S212" s="28"/>
      <c r="T212" s="28"/>
    </row>
    <row r="213" spans="1:20" ht="25.5" x14ac:dyDescent="0.2">
      <c r="A213" s="174"/>
      <c r="B213" s="167"/>
      <c r="C213" s="21" t="s">
        <v>714</v>
      </c>
      <c r="D213" s="16">
        <v>5000</v>
      </c>
      <c r="E213" s="182" t="s">
        <v>715</v>
      </c>
      <c r="F213" s="164"/>
      <c r="G213" s="164"/>
      <c r="H213" s="164"/>
      <c r="I213" s="45"/>
      <c r="J213" s="30"/>
      <c r="K213" s="28"/>
      <c r="L213" s="34"/>
      <c r="M213" s="28"/>
      <c r="N213" s="28"/>
      <c r="O213" s="28"/>
      <c r="P213" s="28"/>
      <c r="Q213" s="28"/>
      <c r="R213" s="28"/>
      <c r="S213" s="28"/>
      <c r="T213" s="28"/>
    </row>
    <row r="214" spans="1:20" ht="25.5" x14ac:dyDescent="0.2">
      <c r="A214" s="174"/>
      <c r="B214" s="167"/>
      <c r="C214" s="21" t="s">
        <v>716</v>
      </c>
      <c r="D214" s="16">
        <v>50000</v>
      </c>
      <c r="E214" s="183"/>
      <c r="F214" s="164"/>
      <c r="G214" s="164"/>
      <c r="H214" s="164"/>
      <c r="I214" s="45"/>
      <c r="J214" s="30"/>
      <c r="K214" s="28"/>
      <c r="L214" s="34"/>
      <c r="M214" s="28"/>
      <c r="N214" s="28"/>
      <c r="O214" s="28"/>
      <c r="P214" s="28"/>
      <c r="Q214" s="28"/>
      <c r="R214" s="28"/>
      <c r="S214" s="28"/>
      <c r="T214" s="28"/>
    </row>
    <row r="215" spans="1:20" ht="25.5" x14ac:dyDescent="0.2">
      <c r="A215" s="174"/>
      <c r="B215" s="167"/>
      <c r="C215" s="21" t="s">
        <v>717</v>
      </c>
      <c r="D215" s="16">
        <v>50000</v>
      </c>
      <c r="E215" s="157" t="s">
        <v>718</v>
      </c>
      <c r="F215" s="164"/>
      <c r="G215" s="164"/>
      <c r="H215" s="164"/>
      <c r="I215" s="45"/>
      <c r="J215" s="30"/>
      <c r="K215" s="28"/>
      <c r="L215" s="34"/>
      <c r="M215" s="28"/>
      <c r="N215" s="28"/>
      <c r="O215" s="28"/>
      <c r="P215" s="28"/>
      <c r="Q215" s="28"/>
      <c r="R215" s="28"/>
      <c r="S215" s="28"/>
      <c r="T215" s="28"/>
    </row>
    <row r="216" spans="1:20" ht="25.5" x14ac:dyDescent="0.2">
      <c r="A216" s="174"/>
      <c r="B216" s="167"/>
      <c r="C216" s="21" t="s">
        <v>719</v>
      </c>
      <c r="D216" s="16">
        <v>50000</v>
      </c>
      <c r="E216" s="158"/>
      <c r="F216" s="164"/>
      <c r="G216" s="164"/>
      <c r="H216" s="164"/>
      <c r="I216" s="45"/>
      <c r="J216" s="30"/>
      <c r="K216" s="28"/>
      <c r="L216" s="34"/>
      <c r="M216" s="28"/>
      <c r="N216" s="28"/>
      <c r="O216" s="28"/>
      <c r="P216" s="28"/>
      <c r="Q216" s="28"/>
      <c r="R216" s="28"/>
      <c r="S216" s="28"/>
      <c r="T216" s="28"/>
    </row>
    <row r="217" spans="1:20" ht="25.5" x14ac:dyDescent="0.2">
      <c r="A217" s="174"/>
      <c r="B217" s="167"/>
      <c r="C217" s="21" t="s">
        <v>720</v>
      </c>
      <c r="D217" s="16">
        <v>5000</v>
      </c>
      <c r="E217" s="157" t="s">
        <v>44</v>
      </c>
      <c r="F217" s="158"/>
      <c r="G217" s="164"/>
      <c r="H217" s="164"/>
      <c r="I217" s="45"/>
      <c r="J217" s="30"/>
      <c r="K217" s="28"/>
      <c r="L217" s="34"/>
      <c r="M217" s="28"/>
      <c r="N217" s="28"/>
      <c r="O217" s="28"/>
      <c r="P217" s="28"/>
      <c r="Q217" s="28"/>
      <c r="R217" s="28"/>
      <c r="S217" s="28"/>
      <c r="T217" s="28"/>
    </row>
    <row r="218" spans="1:20" ht="25.5" x14ac:dyDescent="0.2">
      <c r="A218" s="174"/>
      <c r="B218" s="167"/>
      <c r="C218" s="21" t="s">
        <v>721</v>
      </c>
      <c r="D218" s="16">
        <v>5000</v>
      </c>
      <c r="E218" s="158"/>
      <c r="F218" s="158"/>
      <c r="G218" s="164"/>
      <c r="H218" s="164"/>
      <c r="I218" s="45"/>
      <c r="J218" s="30"/>
      <c r="K218" s="28"/>
      <c r="L218" s="34"/>
      <c r="M218" s="28"/>
      <c r="N218" s="28"/>
      <c r="O218" s="28"/>
      <c r="P218" s="28"/>
      <c r="Q218" s="28"/>
      <c r="R218" s="28"/>
      <c r="S218" s="28"/>
      <c r="T218" s="28"/>
    </row>
    <row r="219" spans="1:20" ht="25.5" x14ac:dyDescent="0.2">
      <c r="A219" s="174"/>
      <c r="B219" s="167"/>
      <c r="C219" s="21" t="s">
        <v>722</v>
      </c>
      <c r="D219" s="16">
        <v>40000</v>
      </c>
      <c r="E219" s="38" t="s">
        <v>723</v>
      </c>
      <c r="F219" s="158"/>
      <c r="G219" s="164"/>
      <c r="H219" s="164"/>
      <c r="I219" s="45"/>
      <c r="J219" s="30"/>
      <c r="K219" s="28"/>
      <c r="L219" s="34"/>
      <c r="M219" s="28"/>
      <c r="N219" s="28"/>
      <c r="O219" s="28"/>
      <c r="P219" s="28"/>
      <c r="Q219" s="28"/>
      <c r="R219" s="28"/>
      <c r="S219" s="28"/>
      <c r="T219" s="28"/>
    </row>
    <row r="220" spans="1:20" ht="25.5" x14ac:dyDescent="0.2">
      <c r="A220" s="174"/>
      <c r="B220" s="167"/>
      <c r="C220" s="21" t="s">
        <v>724</v>
      </c>
      <c r="D220" s="16">
        <v>50000</v>
      </c>
      <c r="E220" s="38" t="s">
        <v>725</v>
      </c>
      <c r="F220" s="158"/>
      <c r="G220" s="164"/>
      <c r="H220" s="164"/>
      <c r="I220" s="45"/>
      <c r="J220" s="30"/>
      <c r="K220" s="28"/>
      <c r="L220" s="34"/>
      <c r="M220" s="28"/>
      <c r="N220" s="28"/>
      <c r="O220" s="28"/>
      <c r="P220" s="28"/>
      <c r="Q220" s="28"/>
      <c r="R220" s="28"/>
      <c r="S220" s="28"/>
      <c r="T220" s="28"/>
    </row>
    <row r="221" spans="1:20" ht="25.5" x14ac:dyDescent="0.2">
      <c r="A221" s="174"/>
      <c r="B221" s="167"/>
      <c r="C221" s="21" t="s">
        <v>726</v>
      </c>
      <c r="D221" s="16">
        <v>6250</v>
      </c>
      <c r="E221" s="184" t="s">
        <v>44</v>
      </c>
      <c r="F221" s="158"/>
      <c r="G221" s="164"/>
      <c r="H221" s="164"/>
      <c r="I221" s="45"/>
      <c r="J221" s="30"/>
      <c r="K221" s="28"/>
      <c r="L221" s="34"/>
      <c r="M221" s="28"/>
      <c r="N221" s="28"/>
      <c r="O221" s="28"/>
      <c r="P221" s="28"/>
      <c r="Q221" s="28"/>
      <c r="R221" s="28"/>
      <c r="S221" s="28"/>
      <c r="T221" s="28"/>
    </row>
    <row r="222" spans="1:20" ht="25.5" x14ac:dyDescent="0.2">
      <c r="A222" s="174"/>
      <c r="B222" s="167"/>
      <c r="C222" s="21" t="s">
        <v>727</v>
      </c>
      <c r="D222" s="16">
        <v>6924</v>
      </c>
      <c r="E222" s="184"/>
      <c r="F222" s="158"/>
      <c r="G222" s="164"/>
      <c r="H222" s="164"/>
      <c r="I222" s="45"/>
      <c r="J222" s="30"/>
      <c r="K222" s="28"/>
      <c r="L222" s="34"/>
      <c r="M222" s="28"/>
      <c r="N222" s="28"/>
      <c r="O222" s="28"/>
      <c r="P222" s="28"/>
      <c r="Q222" s="28"/>
      <c r="R222" s="28"/>
      <c r="S222" s="28"/>
      <c r="T222" s="28"/>
    </row>
    <row r="223" spans="1:20" ht="25.5" x14ac:dyDescent="0.2">
      <c r="A223" s="174"/>
      <c r="B223" s="167"/>
      <c r="C223" s="21" t="s">
        <v>728</v>
      </c>
      <c r="D223" s="16">
        <v>50000</v>
      </c>
      <c r="E223" s="38" t="s">
        <v>729</v>
      </c>
      <c r="F223" s="158"/>
      <c r="G223" s="164"/>
      <c r="H223" s="164"/>
      <c r="I223" s="45"/>
      <c r="J223" s="30"/>
      <c r="K223" s="28"/>
      <c r="L223" s="28"/>
      <c r="M223" s="28"/>
      <c r="N223" s="28"/>
      <c r="O223" s="28"/>
      <c r="P223" s="28"/>
      <c r="Q223" s="28"/>
      <c r="R223" s="28"/>
      <c r="S223" s="28"/>
      <c r="T223" s="28"/>
    </row>
    <row r="224" spans="1:20" ht="25.5" x14ac:dyDescent="0.2">
      <c r="A224" s="174"/>
      <c r="B224" s="167"/>
      <c r="C224" s="21" t="s">
        <v>730</v>
      </c>
      <c r="D224" s="16">
        <v>10000</v>
      </c>
      <c r="E224" s="38" t="s">
        <v>731</v>
      </c>
      <c r="F224" s="158"/>
      <c r="G224" s="164"/>
      <c r="H224" s="164"/>
      <c r="I224" s="45"/>
      <c r="J224" s="30"/>
      <c r="K224" s="28"/>
      <c r="L224" s="28"/>
      <c r="M224" s="28"/>
      <c r="N224" s="28"/>
      <c r="O224" s="28"/>
      <c r="P224" s="28"/>
      <c r="Q224" s="28"/>
      <c r="R224" s="28"/>
      <c r="S224" s="28"/>
      <c r="T224" s="28"/>
    </row>
    <row r="225" spans="1:20" ht="25.5" x14ac:dyDescent="0.2">
      <c r="A225" s="174"/>
      <c r="B225" s="167"/>
      <c r="C225" s="21" t="s">
        <v>732</v>
      </c>
      <c r="D225" s="16">
        <v>50000</v>
      </c>
      <c r="E225" s="38" t="s">
        <v>733</v>
      </c>
      <c r="F225" s="158"/>
      <c r="G225" s="164"/>
      <c r="H225" s="164"/>
      <c r="I225" s="45"/>
      <c r="J225" s="30"/>
      <c r="K225" s="28"/>
      <c r="L225" s="28"/>
      <c r="M225" s="28"/>
      <c r="N225" s="28"/>
      <c r="O225" s="28"/>
      <c r="P225" s="28"/>
      <c r="Q225" s="28"/>
      <c r="R225" s="28"/>
      <c r="S225" s="28"/>
      <c r="T225" s="28"/>
    </row>
    <row r="226" spans="1:20" ht="25.5" x14ac:dyDescent="0.2">
      <c r="A226" s="174"/>
      <c r="B226" s="167"/>
      <c r="C226" s="21" t="s">
        <v>734</v>
      </c>
      <c r="D226" s="16">
        <v>50000</v>
      </c>
      <c r="E226" s="38" t="s">
        <v>735</v>
      </c>
      <c r="F226" s="158"/>
      <c r="G226" s="164"/>
      <c r="H226" s="164"/>
      <c r="I226" s="45"/>
      <c r="J226" s="30"/>
      <c r="K226" s="28"/>
      <c r="L226" s="28"/>
      <c r="M226" s="28"/>
      <c r="N226" s="28"/>
      <c r="O226" s="28"/>
      <c r="P226" s="28"/>
      <c r="Q226" s="28"/>
      <c r="R226" s="28"/>
      <c r="S226" s="28"/>
      <c r="T226" s="28"/>
    </row>
    <row r="227" spans="1:20" ht="25.5" x14ac:dyDescent="0.2">
      <c r="A227" s="174"/>
      <c r="B227" s="167"/>
      <c r="C227" s="21" t="s">
        <v>736</v>
      </c>
      <c r="D227" s="16">
        <v>50000</v>
      </c>
      <c r="E227" s="159" t="s">
        <v>737</v>
      </c>
      <c r="F227" s="158"/>
      <c r="G227" s="164"/>
      <c r="H227" s="164"/>
      <c r="I227" s="45"/>
      <c r="J227" s="30"/>
      <c r="K227" s="28"/>
      <c r="L227" s="34"/>
      <c r="M227" s="28"/>
      <c r="N227" s="28"/>
      <c r="O227" s="28"/>
      <c r="P227" s="28"/>
      <c r="Q227" s="28"/>
      <c r="R227" s="28"/>
      <c r="S227" s="28"/>
      <c r="T227" s="28"/>
    </row>
    <row r="228" spans="1:20" ht="25.5" x14ac:dyDescent="0.2">
      <c r="A228" s="174"/>
      <c r="B228" s="167"/>
      <c r="C228" s="21" t="s">
        <v>738</v>
      </c>
      <c r="D228" s="16">
        <v>50000</v>
      </c>
      <c r="E228" s="159"/>
      <c r="F228" s="158"/>
      <c r="G228" s="164"/>
      <c r="H228" s="164"/>
      <c r="I228" s="45"/>
      <c r="J228" s="30"/>
      <c r="K228" s="28"/>
      <c r="L228" s="34"/>
      <c r="M228" s="28"/>
      <c r="N228" s="28"/>
      <c r="O228" s="28"/>
      <c r="P228" s="28"/>
      <c r="Q228" s="28"/>
      <c r="R228" s="28"/>
      <c r="S228" s="28"/>
      <c r="T228" s="28"/>
    </row>
    <row r="229" spans="1:20" ht="25.5" x14ac:dyDescent="0.2">
      <c r="A229" s="174"/>
      <c r="B229" s="167"/>
      <c r="C229" s="21" t="s">
        <v>739</v>
      </c>
      <c r="D229" s="16">
        <v>5000</v>
      </c>
      <c r="E229" s="38" t="s">
        <v>740</v>
      </c>
      <c r="F229" s="158"/>
      <c r="G229" s="164"/>
      <c r="H229" s="164"/>
      <c r="I229" s="45"/>
      <c r="J229" s="30"/>
      <c r="K229" s="28"/>
      <c r="L229" s="34"/>
      <c r="M229" s="28"/>
      <c r="N229" s="28"/>
      <c r="O229" s="28"/>
      <c r="P229" s="28"/>
      <c r="Q229" s="28"/>
      <c r="R229" s="28"/>
      <c r="S229" s="28"/>
      <c r="T229" s="28"/>
    </row>
    <row r="230" spans="1:20" ht="25.5" x14ac:dyDescent="0.2">
      <c r="A230" s="174"/>
      <c r="B230" s="167"/>
      <c r="C230" s="21" t="s">
        <v>741</v>
      </c>
      <c r="D230" s="16">
        <v>6595.5</v>
      </c>
      <c r="E230" s="38" t="s">
        <v>742</v>
      </c>
      <c r="F230" s="158"/>
      <c r="G230" s="164"/>
      <c r="H230" s="164"/>
      <c r="I230" s="45"/>
      <c r="J230" s="30"/>
      <c r="K230" s="28"/>
      <c r="L230" s="34"/>
      <c r="M230" s="28"/>
      <c r="N230" s="28"/>
      <c r="O230" s="28"/>
      <c r="P230" s="28"/>
      <c r="Q230" s="28"/>
      <c r="R230" s="28"/>
      <c r="S230" s="28"/>
      <c r="T230" s="28"/>
    </row>
    <row r="231" spans="1:20" ht="25.5" x14ac:dyDescent="0.2">
      <c r="A231" s="174"/>
      <c r="B231" s="167"/>
      <c r="C231" s="21" t="s">
        <v>743</v>
      </c>
      <c r="D231" s="16">
        <v>10000</v>
      </c>
      <c r="E231" s="38" t="s">
        <v>744</v>
      </c>
      <c r="F231" s="158"/>
      <c r="G231" s="164"/>
      <c r="H231" s="164"/>
      <c r="I231" s="45"/>
      <c r="J231" s="30"/>
      <c r="K231" s="28"/>
      <c r="L231" s="34"/>
      <c r="M231" s="28"/>
      <c r="N231" s="28"/>
      <c r="O231" s="28"/>
      <c r="P231" s="28"/>
      <c r="Q231" s="28"/>
      <c r="R231" s="28"/>
      <c r="S231" s="28"/>
      <c r="T231" s="28"/>
    </row>
    <row r="232" spans="1:20" ht="25.5" x14ac:dyDescent="0.2">
      <c r="A232" s="174"/>
      <c r="B232" s="167"/>
      <c r="C232" s="21" t="s">
        <v>745</v>
      </c>
      <c r="D232" s="16">
        <v>50000</v>
      </c>
      <c r="E232" s="159" t="s">
        <v>746</v>
      </c>
      <c r="F232" s="158"/>
      <c r="G232" s="164"/>
      <c r="H232" s="164"/>
      <c r="I232" s="45"/>
      <c r="J232" s="30"/>
      <c r="K232" s="28"/>
      <c r="L232" s="197"/>
      <c r="M232" s="28"/>
      <c r="N232" s="28"/>
      <c r="O232" s="28"/>
      <c r="P232" s="28"/>
      <c r="Q232" s="28"/>
      <c r="R232" s="28"/>
      <c r="S232" s="28"/>
      <c r="T232" s="28"/>
    </row>
    <row r="233" spans="1:20" ht="25.5" x14ac:dyDescent="0.2">
      <c r="A233" s="174"/>
      <c r="B233" s="167"/>
      <c r="C233" s="21" t="s">
        <v>747</v>
      </c>
      <c r="D233" s="16">
        <v>50000</v>
      </c>
      <c r="E233" s="159"/>
      <c r="F233" s="158"/>
      <c r="G233" s="164"/>
      <c r="H233" s="164"/>
      <c r="I233" s="45"/>
      <c r="J233" s="30"/>
      <c r="K233" s="28"/>
      <c r="L233" s="198"/>
      <c r="M233" s="28"/>
      <c r="N233" s="28"/>
      <c r="O233" s="28"/>
      <c r="P233" s="28"/>
      <c r="Q233" s="28"/>
      <c r="R233" s="28"/>
      <c r="S233" s="28"/>
      <c r="T233" s="28"/>
    </row>
    <row r="234" spans="1:20" ht="25.5" x14ac:dyDescent="0.2">
      <c r="A234" s="174"/>
      <c r="B234" s="167"/>
      <c r="C234" s="21" t="s">
        <v>748</v>
      </c>
      <c r="D234" s="16">
        <v>5000</v>
      </c>
      <c r="E234" s="38" t="s">
        <v>749</v>
      </c>
      <c r="F234" s="158"/>
      <c r="G234" s="164"/>
      <c r="H234" s="164"/>
      <c r="I234" s="45"/>
      <c r="J234" s="30"/>
      <c r="K234" s="28"/>
      <c r="L234" s="34"/>
      <c r="M234" s="28"/>
      <c r="N234" s="28"/>
      <c r="O234" s="28"/>
      <c r="P234" s="28"/>
      <c r="Q234" s="28"/>
      <c r="R234" s="28"/>
      <c r="S234" s="28"/>
      <c r="T234" s="28"/>
    </row>
    <row r="235" spans="1:20" ht="25.5" x14ac:dyDescent="0.2">
      <c r="A235" s="174"/>
      <c r="B235" s="167"/>
      <c r="C235" s="21" t="s">
        <v>750</v>
      </c>
      <c r="D235" s="16">
        <v>50000</v>
      </c>
      <c r="E235" s="38" t="s">
        <v>751</v>
      </c>
      <c r="F235" s="158"/>
      <c r="G235" s="164"/>
      <c r="H235" s="164"/>
      <c r="I235" s="45"/>
      <c r="J235" s="30"/>
      <c r="K235" s="28"/>
      <c r="L235" s="34"/>
      <c r="M235" s="28"/>
      <c r="N235" s="28"/>
      <c r="O235" s="28"/>
      <c r="P235" s="28"/>
      <c r="Q235" s="28"/>
      <c r="R235" s="28"/>
      <c r="S235" s="28"/>
      <c r="T235" s="28"/>
    </row>
    <row r="236" spans="1:20" ht="25.5" x14ac:dyDescent="0.2">
      <c r="A236" s="174"/>
      <c r="B236" s="167"/>
      <c r="C236" s="21" t="s">
        <v>752</v>
      </c>
      <c r="D236" s="16">
        <v>50000</v>
      </c>
      <c r="E236" s="38" t="s">
        <v>753</v>
      </c>
      <c r="F236" s="158"/>
      <c r="G236" s="164"/>
      <c r="H236" s="164"/>
      <c r="I236" s="45"/>
      <c r="J236" s="30"/>
      <c r="K236" s="28"/>
      <c r="L236" s="34"/>
      <c r="M236" s="28"/>
      <c r="N236" s="28"/>
      <c r="O236" s="28"/>
      <c r="P236" s="28"/>
      <c r="Q236" s="28"/>
      <c r="R236" s="28"/>
      <c r="S236" s="28"/>
      <c r="T236" s="28"/>
    </row>
    <row r="237" spans="1:20" ht="25.5" x14ac:dyDescent="0.2">
      <c r="A237" s="174"/>
      <c r="B237" s="167"/>
      <c r="C237" s="21" t="s">
        <v>754</v>
      </c>
      <c r="D237" s="16">
        <v>10000</v>
      </c>
      <c r="E237" s="38" t="s">
        <v>755</v>
      </c>
      <c r="F237" s="158"/>
      <c r="G237" s="164"/>
      <c r="H237" s="164"/>
      <c r="I237" s="45"/>
      <c r="J237" s="30"/>
      <c r="K237" s="28"/>
      <c r="L237" s="34"/>
      <c r="M237" s="28"/>
      <c r="N237" s="28"/>
      <c r="O237" s="28"/>
      <c r="P237" s="28"/>
      <c r="Q237" s="28"/>
      <c r="R237" s="28"/>
      <c r="S237" s="28"/>
      <c r="T237" s="28"/>
    </row>
    <row r="238" spans="1:20" ht="25.5" x14ac:dyDescent="0.2">
      <c r="A238" s="174"/>
      <c r="B238" s="167"/>
      <c r="C238" s="21" t="s">
        <v>756</v>
      </c>
      <c r="D238" s="16">
        <v>50000</v>
      </c>
      <c r="E238" s="38" t="s">
        <v>757</v>
      </c>
      <c r="F238" s="158"/>
      <c r="G238" s="164"/>
      <c r="H238" s="164"/>
      <c r="I238" s="45"/>
      <c r="J238" s="30"/>
      <c r="K238" s="28"/>
      <c r="L238" s="34"/>
      <c r="M238" s="28"/>
      <c r="N238" s="28"/>
      <c r="O238" s="28"/>
      <c r="P238" s="28"/>
      <c r="Q238" s="28"/>
      <c r="R238" s="28"/>
      <c r="S238" s="28"/>
      <c r="T238" s="28"/>
    </row>
    <row r="239" spans="1:20" ht="25.5" x14ac:dyDescent="0.2">
      <c r="A239" s="174"/>
      <c r="B239" s="167"/>
      <c r="C239" s="21" t="s">
        <v>758</v>
      </c>
      <c r="D239" s="16">
        <v>7789.33</v>
      </c>
      <c r="E239" s="38" t="s">
        <v>759</v>
      </c>
      <c r="F239" s="158"/>
      <c r="G239" s="164"/>
      <c r="H239" s="164"/>
      <c r="I239" s="45"/>
      <c r="J239" s="30"/>
      <c r="K239" s="28"/>
      <c r="L239" s="34"/>
      <c r="M239" s="28"/>
      <c r="N239" s="28"/>
      <c r="O239" s="28"/>
      <c r="P239" s="28"/>
      <c r="Q239" s="28"/>
      <c r="R239" s="28"/>
      <c r="S239" s="28"/>
      <c r="T239" s="28"/>
    </row>
    <row r="240" spans="1:20" ht="25.5" x14ac:dyDescent="0.2">
      <c r="A240" s="174"/>
      <c r="B240" s="167"/>
      <c r="C240" s="21" t="s">
        <v>760</v>
      </c>
      <c r="D240" s="16">
        <v>10000</v>
      </c>
      <c r="E240" s="38" t="s">
        <v>761</v>
      </c>
      <c r="F240" s="158"/>
      <c r="G240" s="164"/>
      <c r="H240" s="164"/>
      <c r="I240" s="45"/>
      <c r="J240" s="30"/>
      <c r="K240" s="28"/>
      <c r="L240" s="34"/>
      <c r="M240" s="28"/>
      <c r="N240" s="28"/>
      <c r="O240" s="28"/>
      <c r="P240" s="28"/>
      <c r="Q240" s="28"/>
      <c r="R240" s="28"/>
      <c r="S240" s="28"/>
      <c r="T240" s="28"/>
    </row>
    <row r="241" spans="1:20" ht="25.5" x14ac:dyDescent="0.2">
      <c r="A241" s="174"/>
      <c r="B241" s="167"/>
      <c r="C241" s="21" t="s">
        <v>762</v>
      </c>
      <c r="D241" s="16">
        <v>10000</v>
      </c>
      <c r="E241" s="38" t="s">
        <v>763</v>
      </c>
      <c r="F241" s="158"/>
      <c r="G241" s="164"/>
      <c r="H241" s="164"/>
      <c r="I241" s="45"/>
      <c r="J241" s="30"/>
      <c r="K241" s="28"/>
      <c r="L241" s="34"/>
      <c r="M241" s="28"/>
      <c r="N241" s="28"/>
      <c r="O241" s="28"/>
      <c r="P241" s="28"/>
      <c r="Q241" s="28"/>
      <c r="R241" s="28"/>
      <c r="S241" s="28"/>
      <c r="T241" s="28"/>
    </row>
    <row r="242" spans="1:20" ht="25.5" x14ac:dyDescent="0.2">
      <c r="A242" s="174"/>
      <c r="B242" s="167"/>
      <c r="C242" s="21" t="s">
        <v>764</v>
      </c>
      <c r="D242" s="16">
        <v>10000</v>
      </c>
      <c r="E242" s="38" t="s">
        <v>765</v>
      </c>
      <c r="F242" s="158"/>
      <c r="G242" s="164"/>
      <c r="H242" s="164"/>
      <c r="I242" s="45"/>
      <c r="J242" s="30"/>
      <c r="K242" s="28"/>
      <c r="L242" s="34"/>
      <c r="M242" s="28"/>
      <c r="N242" s="28"/>
      <c r="O242" s="28"/>
      <c r="P242" s="28"/>
      <c r="Q242" s="28"/>
      <c r="R242" s="28"/>
      <c r="S242" s="28"/>
      <c r="T242" s="28"/>
    </row>
    <row r="243" spans="1:20" ht="25.5" x14ac:dyDescent="0.2">
      <c r="A243" s="174"/>
      <c r="B243" s="167"/>
      <c r="C243" s="21" t="s">
        <v>766</v>
      </c>
      <c r="D243" s="16">
        <v>50000</v>
      </c>
      <c r="E243" s="38" t="s">
        <v>767</v>
      </c>
      <c r="F243" s="158"/>
      <c r="G243" s="164"/>
      <c r="H243" s="164"/>
      <c r="I243" s="45"/>
      <c r="J243" s="30"/>
      <c r="K243" s="28"/>
      <c r="L243" s="34"/>
      <c r="M243" s="28"/>
      <c r="N243" s="28"/>
      <c r="O243" s="28"/>
      <c r="P243" s="28"/>
      <c r="Q243" s="28"/>
      <c r="R243" s="28"/>
      <c r="S243" s="28"/>
      <c r="T243" s="28"/>
    </row>
    <row r="244" spans="1:20" ht="25.5" x14ac:dyDescent="0.2">
      <c r="A244" s="174"/>
      <c r="B244" s="167"/>
      <c r="C244" s="21" t="s">
        <v>768</v>
      </c>
      <c r="D244" s="16">
        <v>50000</v>
      </c>
      <c r="E244" s="38" t="s">
        <v>769</v>
      </c>
      <c r="F244" s="158"/>
      <c r="G244" s="164"/>
      <c r="H244" s="164"/>
      <c r="I244" s="45"/>
      <c r="J244" s="30"/>
      <c r="K244" s="28"/>
      <c r="L244" s="34"/>
      <c r="M244" s="28"/>
      <c r="N244" s="28"/>
      <c r="O244" s="28"/>
      <c r="P244" s="28"/>
      <c r="Q244" s="28"/>
      <c r="R244" s="28"/>
      <c r="S244" s="28"/>
      <c r="T244" s="28"/>
    </row>
    <row r="245" spans="1:20" ht="25.5" x14ac:dyDescent="0.2">
      <c r="A245" s="174"/>
      <c r="B245" s="167"/>
      <c r="C245" s="21" t="s">
        <v>770</v>
      </c>
      <c r="D245" s="16">
        <v>5312.5</v>
      </c>
      <c r="E245" s="38" t="s">
        <v>771</v>
      </c>
      <c r="F245" s="158"/>
      <c r="G245" s="164"/>
      <c r="H245" s="164"/>
      <c r="I245" s="45"/>
      <c r="J245" s="30"/>
      <c r="K245" s="28"/>
      <c r="L245" s="34"/>
      <c r="M245" s="28"/>
      <c r="N245" s="28"/>
      <c r="O245" s="28"/>
      <c r="P245" s="28"/>
      <c r="Q245" s="28"/>
      <c r="R245" s="28"/>
      <c r="S245" s="28"/>
      <c r="T245" s="28"/>
    </row>
    <row r="246" spans="1:20" ht="25.5" x14ac:dyDescent="0.2">
      <c r="A246" s="174"/>
      <c r="B246" s="167"/>
      <c r="C246" s="21" t="s">
        <v>772</v>
      </c>
      <c r="D246" s="16">
        <v>10000</v>
      </c>
      <c r="E246" s="38" t="s">
        <v>773</v>
      </c>
      <c r="F246" s="158"/>
      <c r="G246" s="164"/>
      <c r="H246" s="164"/>
      <c r="I246" s="45"/>
      <c r="J246" s="30"/>
      <c r="K246" s="28"/>
      <c r="L246" s="34"/>
      <c r="M246" s="28"/>
      <c r="N246" s="28"/>
      <c r="O246" s="28"/>
      <c r="P246" s="28"/>
      <c r="Q246" s="28"/>
      <c r="R246" s="28"/>
      <c r="S246" s="28"/>
      <c r="T246" s="28"/>
    </row>
    <row r="247" spans="1:20" ht="25.5" x14ac:dyDescent="0.2">
      <c r="A247" s="174"/>
      <c r="B247" s="167"/>
      <c r="C247" s="21" t="s">
        <v>774</v>
      </c>
      <c r="D247" s="16">
        <v>50000</v>
      </c>
      <c r="E247" s="50" t="s">
        <v>44</v>
      </c>
      <c r="F247" s="158"/>
      <c r="G247" s="164"/>
      <c r="H247" s="164"/>
      <c r="I247" s="45"/>
      <c r="J247" s="30"/>
      <c r="K247" s="28"/>
      <c r="L247" s="34"/>
      <c r="M247" s="28"/>
      <c r="N247" s="28"/>
      <c r="O247" s="28"/>
      <c r="P247" s="28"/>
      <c r="Q247" s="28"/>
      <c r="R247" s="28"/>
      <c r="S247" s="28"/>
      <c r="T247" s="28"/>
    </row>
    <row r="248" spans="1:20" ht="25.5" x14ac:dyDescent="0.2">
      <c r="A248" s="174"/>
      <c r="B248" s="167"/>
      <c r="C248" s="21" t="s">
        <v>775</v>
      </c>
      <c r="D248" s="16">
        <v>10000</v>
      </c>
      <c r="E248" s="159" t="s">
        <v>776</v>
      </c>
      <c r="F248" s="158"/>
      <c r="G248" s="164"/>
      <c r="H248" s="164"/>
      <c r="I248" s="45"/>
      <c r="J248" s="30"/>
      <c r="K248" s="28"/>
      <c r="L248" s="34"/>
      <c r="M248" s="28"/>
      <c r="N248" s="28"/>
      <c r="O248" s="28"/>
      <c r="P248" s="28"/>
      <c r="Q248" s="28"/>
      <c r="R248" s="28"/>
      <c r="S248" s="28"/>
      <c r="T248" s="28"/>
    </row>
    <row r="249" spans="1:20" ht="25.5" x14ac:dyDescent="0.2">
      <c r="A249" s="174"/>
      <c r="B249" s="167"/>
      <c r="C249" s="21" t="s">
        <v>777</v>
      </c>
      <c r="D249" s="16">
        <v>10000</v>
      </c>
      <c r="E249" s="159"/>
      <c r="F249" s="158"/>
      <c r="G249" s="164"/>
      <c r="H249" s="164"/>
      <c r="I249" s="45"/>
      <c r="J249" s="30"/>
      <c r="K249" s="28"/>
      <c r="L249" s="34"/>
      <c r="M249" s="28"/>
      <c r="N249" s="28"/>
      <c r="O249" s="28"/>
      <c r="P249" s="28"/>
      <c r="Q249" s="28"/>
      <c r="R249" s="28"/>
      <c r="S249" s="28"/>
      <c r="T249" s="28"/>
    </row>
    <row r="250" spans="1:20" ht="25.5" x14ac:dyDescent="0.2">
      <c r="A250" s="174"/>
      <c r="B250" s="167"/>
      <c r="C250" s="21" t="s">
        <v>778</v>
      </c>
      <c r="D250" s="16">
        <v>11984.55</v>
      </c>
      <c r="E250" s="13" t="s">
        <v>779</v>
      </c>
      <c r="F250" s="158"/>
      <c r="G250" s="164"/>
      <c r="H250" s="164"/>
      <c r="I250" s="45"/>
      <c r="J250" s="30"/>
      <c r="K250" s="28"/>
      <c r="L250" s="34"/>
      <c r="M250" s="28"/>
      <c r="N250" s="28"/>
      <c r="O250" s="28"/>
      <c r="P250" s="28"/>
      <c r="Q250" s="28"/>
      <c r="R250" s="28"/>
      <c r="S250" s="28"/>
      <c r="T250" s="28"/>
    </row>
    <row r="251" spans="1:20" ht="25.5" x14ac:dyDescent="0.2">
      <c r="A251" s="174"/>
      <c r="B251" s="167"/>
      <c r="C251" s="21" t="s">
        <v>780</v>
      </c>
      <c r="D251" s="16">
        <v>3017.03</v>
      </c>
      <c r="E251" s="38" t="s">
        <v>781</v>
      </c>
      <c r="F251" s="158"/>
      <c r="G251" s="164"/>
      <c r="H251" s="164"/>
      <c r="I251" s="45"/>
      <c r="J251" s="30"/>
      <c r="K251" s="28"/>
      <c r="L251" s="34"/>
      <c r="M251" s="28"/>
      <c r="N251" s="28"/>
      <c r="O251" s="28"/>
      <c r="P251" s="28"/>
      <c r="Q251" s="28"/>
      <c r="R251" s="28"/>
      <c r="S251" s="28"/>
      <c r="T251" s="28"/>
    </row>
    <row r="252" spans="1:20" x14ac:dyDescent="0.2">
      <c r="A252" s="174"/>
      <c r="B252" s="167"/>
      <c r="C252" s="21" t="s">
        <v>782</v>
      </c>
      <c r="D252" s="16">
        <v>100000</v>
      </c>
      <c r="E252" s="38" t="s">
        <v>783</v>
      </c>
      <c r="F252" s="158"/>
      <c r="G252" s="164"/>
      <c r="H252" s="164"/>
      <c r="I252" s="45"/>
      <c r="J252" s="30"/>
      <c r="K252" s="28"/>
      <c r="L252" s="34"/>
      <c r="M252" s="28"/>
      <c r="N252" s="28"/>
      <c r="O252" s="28"/>
      <c r="P252" s="28"/>
      <c r="Q252" s="28"/>
      <c r="R252" s="28"/>
      <c r="S252" s="28"/>
      <c r="T252" s="28"/>
    </row>
    <row r="253" spans="1:20" ht="25.5" x14ac:dyDescent="0.2">
      <c r="A253" s="174"/>
      <c r="B253" s="167"/>
      <c r="C253" s="21" t="s">
        <v>784</v>
      </c>
      <c r="D253" s="16">
        <v>5000</v>
      </c>
      <c r="E253" s="38" t="s">
        <v>785</v>
      </c>
      <c r="F253" s="158"/>
      <c r="G253" s="164"/>
      <c r="H253" s="164"/>
      <c r="I253" s="45"/>
      <c r="J253" s="30"/>
      <c r="K253" s="28"/>
      <c r="L253" s="34"/>
      <c r="M253" s="28"/>
      <c r="N253" s="28"/>
      <c r="O253" s="28"/>
      <c r="P253" s="28"/>
      <c r="Q253" s="28"/>
      <c r="R253" s="28"/>
      <c r="S253" s="28"/>
      <c r="T253" s="28"/>
    </row>
    <row r="254" spans="1:20" ht="25.5" x14ac:dyDescent="0.2">
      <c r="A254" s="174"/>
      <c r="B254" s="167"/>
      <c r="C254" s="21" t="s">
        <v>786</v>
      </c>
      <c r="D254" s="16">
        <v>10000</v>
      </c>
      <c r="E254" s="38" t="s">
        <v>787</v>
      </c>
      <c r="F254" s="158"/>
      <c r="G254" s="164"/>
      <c r="H254" s="164"/>
      <c r="I254" s="45"/>
      <c r="J254" s="30"/>
      <c r="K254" s="28"/>
      <c r="L254" s="34"/>
      <c r="M254" s="28"/>
      <c r="N254" s="28"/>
      <c r="O254" s="28"/>
      <c r="P254" s="28"/>
      <c r="Q254" s="28"/>
      <c r="R254" s="28"/>
      <c r="S254" s="28"/>
      <c r="T254" s="28"/>
    </row>
    <row r="255" spans="1:20" ht="25.5" x14ac:dyDescent="0.2">
      <c r="A255" s="174"/>
      <c r="B255" s="167"/>
      <c r="C255" s="21" t="s">
        <v>788</v>
      </c>
      <c r="D255" s="16">
        <v>50000</v>
      </c>
      <c r="E255" s="13" t="s">
        <v>789</v>
      </c>
      <c r="F255" s="158"/>
      <c r="G255" s="164"/>
      <c r="H255" s="164"/>
      <c r="I255" s="45"/>
      <c r="J255" s="30"/>
      <c r="K255" s="28"/>
      <c r="L255" s="34"/>
      <c r="M255" s="28"/>
      <c r="N255" s="28"/>
      <c r="O255" s="28"/>
      <c r="P255" s="28"/>
      <c r="Q255" s="28"/>
      <c r="R255" s="28"/>
      <c r="S255" s="28"/>
      <c r="T255" s="28"/>
    </row>
    <row r="256" spans="1:20" ht="25.5" x14ac:dyDescent="0.2">
      <c r="A256" s="174"/>
      <c r="B256" s="167"/>
      <c r="C256" s="21" t="s">
        <v>790</v>
      </c>
      <c r="D256" s="16">
        <v>10000</v>
      </c>
      <c r="E256" s="38" t="s">
        <v>791</v>
      </c>
      <c r="F256" s="158"/>
      <c r="G256" s="164"/>
      <c r="H256" s="164"/>
      <c r="I256" s="45"/>
      <c r="J256" s="30"/>
      <c r="K256" s="28"/>
      <c r="L256" s="34"/>
      <c r="M256" s="28"/>
      <c r="N256" s="28"/>
      <c r="O256" s="28"/>
      <c r="P256" s="28"/>
      <c r="Q256" s="28"/>
      <c r="R256" s="28"/>
      <c r="S256" s="28"/>
      <c r="T256" s="28"/>
    </row>
    <row r="257" spans="1:20" ht="25.5" x14ac:dyDescent="0.2">
      <c r="A257" s="174"/>
      <c r="B257" s="167"/>
      <c r="C257" s="21" t="s">
        <v>792</v>
      </c>
      <c r="D257" s="16">
        <v>100000</v>
      </c>
      <c r="E257" s="38" t="s">
        <v>793</v>
      </c>
      <c r="F257" s="158"/>
      <c r="G257" s="164"/>
      <c r="H257" s="164"/>
      <c r="I257" s="45"/>
      <c r="J257" s="30"/>
      <c r="K257" s="28"/>
      <c r="L257" s="34"/>
      <c r="M257" s="28"/>
      <c r="N257" s="28"/>
      <c r="O257" s="28"/>
      <c r="P257" s="28"/>
      <c r="Q257" s="28"/>
      <c r="R257" s="28"/>
      <c r="S257" s="28"/>
      <c r="T257" s="28"/>
    </row>
    <row r="258" spans="1:20" ht="25.5" x14ac:dyDescent="0.2">
      <c r="A258" s="174"/>
      <c r="B258" s="167"/>
      <c r="C258" s="21" t="s">
        <v>794</v>
      </c>
      <c r="D258" s="16">
        <v>50000</v>
      </c>
      <c r="E258" s="38" t="s">
        <v>795</v>
      </c>
      <c r="F258" s="158"/>
      <c r="G258" s="164"/>
      <c r="H258" s="164"/>
      <c r="I258" s="45"/>
      <c r="J258" s="30"/>
      <c r="K258" s="28"/>
      <c r="L258" s="34"/>
      <c r="M258" s="28"/>
      <c r="N258" s="28"/>
      <c r="O258" s="28"/>
      <c r="P258" s="28"/>
      <c r="Q258" s="28"/>
      <c r="R258" s="28"/>
      <c r="S258" s="28"/>
      <c r="T258" s="28"/>
    </row>
    <row r="259" spans="1:20" ht="25.5" x14ac:dyDescent="0.2">
      <c r="A259" s="174"/>
      <c r="B259" s="167"/>
      <c r="C259" s="21" t="s">
        <v>796</v>
      </c>
      <c r="D259" s="16">
        <v>100000</v>
      </c>
      <c r="E259" s="13" t="s">
        <v>797</v>
      </c>
      <c r="F259" s="158"/>
      <c r="G259" s="164"/>
      <c r="H259" s="164"/>
      <c r="I259" s="45"/>
      <c r="J259" s="30"/>
      <c r="K259" s="28"/>
      <c r="L259" s="34"/>
      <c r="M259" s="28"/>
      <c r="N259" s="28"/>
      <c r="O259" s="28"/>
      <c r="P259" s="28"/>
      <c r="Q259" s="28"/>
      <c r="R259" s="28"/>
      <c r="S259" s="28"/>
      <c r="T259" s="28"/>
    </row>
    <row r="260" spans="1:20" ht="25.5" x14ac:dyDescent="0.2">
      <c r="A260" s="174"/>
      <c r="B260" s="167"/>
      <c r="C260" s="21" t="s">
        <v>798</v>
      </c>
      <c r="D260" s="16">
        <v>50000</v>
      </c>
      <c r="E260" s="38" t="s">
        <v>799</v>
      </c>
      <c r="F260" s="158"/>
      <c r="G260" s="164"/>
      <c r="H260" s="164"/>
      <c r="I260" s="45"/>
      <c r="J260" s="30"/>
      <c r="K260" s="28"/>
      <c r="L260" s="34"/>
      <c r="M260" s="28"/>
      <c r="N260" s="28"/>
      <c r="O260" s="28"/>
      <c r="P260" s="28"/>
      <c r="Q260" s="28"/>
      <c r="R260" s="28"/>
      <c r="S260" s="28"/>
      <c r="T260" s="28"/>
    </row>
    <row r="261" spans="1:20" ht="25.5" x14ac:dyDescent="0.2">
      <c r="A261" s="174"/>
      <c r="B261" s="167"/>
      <c r="C261" s="21" t="s">
        <v>800</v>
      </c>
      <c r="D261" s="16">
        <v>32434.46</v>
      </c>
      <c r="E261" s="38" t="s">
        <v>801</v>
      </c>
      <c r="F261" s="158"/>
      <c r="G261" s="164"/>
      <c r="H261" s="164"/>
      <c r="I261" s="45"/>
      <c r="J261" s="30"/>
      <c r="K261" s="28"/>
      <c r="L261" s="34"/>
      <c r="M261" s="28"/>
      <c r="N261" s="28"/>
      <c r="O261" s="28"/>
      <c r="P261" s="28"/>
      <c r="Q261" s="28"/>
      <c r="R261" s="28"/>
      <c r="S261" s="28"/>
      <c r="T261" s="28"/>
    </row>
    <row r="262" spans="1:20" ht="25.5" x14ac:dyDescent="0.2">
      <c r="A262" s="174"/>
      <c r="B262" s="167"/>
      <c r="C262" s="21" t="s">
        <v>802</v>
      </c>
      <c r="D262" s="16">
        <v>50000</v>
      </c>
      <c r="E262" s="38" t="s">
        <v>803</v>
      </c>
      <c r="F262" s="158"/>
      <c r="G262" s="164"/>
      <c r="H262" s="164"/>
      <c r="I262" s="45"/>
      <c r="J262" s="30"/>
      <c r="K262" s="28"/>
      <c r="L262" s="34"/>
      <c r="M262" s="28"/>
      <c r="N262" s="28"/>
      <c r="O262" s="28"/>
      <c r="P262" s="28"/>
      <c r="Q262" s="28"/>
      <c r="R262" s="28"/>
      <c r="S262" s="28"/>
      <c r="T262" s="28"/>
    </row>
    <row r="263" spans="1:20" ht="25.5" x14ac:dyDescent="0.2">
      <c r="A263" s="174"/>
      <c r="B263" s="167"/>
      <c r="C263" s="21" t="s">
        <v>804</v>
      </c>
      <c r="D263" s="16">
        <v>100000</v>
      </c>
      <c r="E263" s="38" t="s">
        <v>805</v>
      </c>
      <c r="F263" s="158"/>
      <c r="G263" s="164"/>
      <c r="H263" s="164"/>
      <c r="I263" s="45"/>
      <c r="J263" s="30"/>
      <c r="K263" s="28"/>
      <c r="L263" s="34"/>
      <c r="M263" s="28"/>
      <c r="N263" s="28"/>
      <c r="O263" s="28"/>
      <c r="P263" s="28"/>
      <c r="Q263" s="28"/>
      <c r="R263" s="28"/>
      <c r="S263" s="28"/>
      <c r="T263" s="28"/>
    </row>
    <row r="264" spans="1:20" ht="127.5" x14ac:dyDescent="0.2">
      <c r="A264" s="55">
        <v>155</v>
      </c>
      <c r="B264" s="56" t="s">
        <v>806</v>
      </c>
      <c r="C264" s="24" t="s">
        <v>807</v>
      </c>
      <c r="D264" s="225">
        <v>500000</v>
      </c>
      <c r="E264" s="57" t="s">
        <v>808</v>
      </c>
      <c r="F264" s="58" t="s">
        <v>809</v>
      </c>
      <c r="G264" s="59" t="s">
        <v>128</v>
      </c>
      <c r="H264" s="60" t="s">
        <v>810</v>
      </c>
      <c r="I264" s="45"/>
      <c r="J264" s="30"/>
      <c r="K264" s="28"/>
      <c r="L264" s="34"/>
      <c r="M264" s="28"/>
      <c r="N264" s="28"/>
      <c r="O264" s="28"/>
      <c r="P264" s="28"/>
      <c r="Q264" s="28"/>
      <c r="R264" s="28"/>
      <c r="S264" s="28"/>
      <c r="T264" s="28"/>
    </row>
    <row r="265" spans="1:20" ht="127.5" x14ac:dyDescent="0.2">
      <c r="A265" s="55">
        <v>156</v>
      </c>
      <c r="B265" s="56" t="s">
        <v>806</v>
      </c>
      <c r="C265" s="24" t="s">
        <v>811</v>
      </c>
      <c r="D265" s="225" t="s">
        <v>812</v>
      </c>
      <c r="E265" s="57" t="s">
        <v>808</v>
      </c>
      <c r="F265" s="58" t="s">
        <v>813</v>
      </c>
      <c r="G265" s="59" t="s">
        <v>128</v>
      </c>
      <c r="H265" s="60" t="s">
        <v>810</v>
      </c>
      <c r="I265" s="47"/>
      <c r="J265" s="30"/>
      <c r="K265" s="28"/>
      <c r="L265" s="34"/>
      <c r="M265" s="28"/>
      <c r="N265" s="28"/>
      <c r="O265" s="28"/>
      <c r="P265" s="28"/>
      <c r="Q265" s="28"/>
      <c r="R265" s="28"/>
      <c r="S265" s="28"/>
      <c r="T265" s="28"/>
    </row>
    <row r="266" spans="1:20" ht="25.5" x14ac:dyDescent="0.2">
      <c r="A266" s="174">
        <v>157</v>
      </c>
      <c r="B266" s="165" t="s">
        <v>814</v>
      </c>
      <c r="C266" s="21" t="s">
        <v>815</v>
      </c>
      <c r="D266" s="16">
        <v>1726.38</v>
      </c>
      <c r="E266" s="45" t="s">
        <v>816</v>
      </c>
      <c r="F266" s="164" t="s">
        <v>817</v>
      </c>
      <c r="G266" s="164" t="s">
        <v>128</v>
      </c>
      <c r="H266" s="175" t="s">
        <v>818</v>
      </c>
      <c r="I266" s="47"/>
      <c r="J266" s="30"/>
      <c r="K266" s="28"/>
      <c r="L266" s="34"/>
      <c r="M266" s="28"/>
      <c r="N266" s="28"/>
      <c r="O266" s="28"/>
      <c r="P266" s="28"/>
      <c r="Q266" s="28"/>
      <c r="R266" s="28"/>
      <c r="S266" s="28"/>
      <c r="T266" s="28"/>
    </row>
    <row r="267" spans="1:20" ht="25.5" x14ac:dyDescent="0.2">
      <c r="A267" s="174"/>
      <c r="B267" s="167"/>
      <c r="C267" s="21" t="s">
        <v>819</v>
      </c>
      <c r="D267" s="16">
        <v>50000</v>
      </c>
      <c r="E267" s="61" t="s">
        <v>820</v>
      </c>
      <c r="F267" s="164"/>
      <c r="G267" s="164"/>
      <c r="H267" s="176"/>
      <c r="I267" s="48"/>
      <c r="J267" s="30"/>
      <c r="K267" s="28"/>
      <c r="L267" s="34"/>
      <c r="M267" s="28"/>
      <c r="N267" s="28"/>
      <c r="O267" s="28"/>
      <c r="P267" s="28"/>
      <c r="Q267" s="28"/>
      <c r="R267" s="28"/>
      <c r="S267" s="28"/>
      <c r="T267" s="28"/>
    </row>
    <row r="268" spans="1:20" ht="25.5" x14ac:dyDescent="0.2">
      <c r="A268" s="174"/>
      <c r="B268" s="167"/>
      <c r="C268" s="21" t="s">
        <v>821</v>
      </c>
      <c r="D268" s="16">
        <v>100000</v>
      </c>
      <c r="E268" s="38" t="s">
        <v>822</v>
      </c>
      <c r="F268" s="164"/>
      <c r="G268" s="164"/>
      <c r="H268" s="176"/>
      <c r="I268" s="48"/>
      <c r="J268" s="30"/>
      <c r="K268" s="28"/>
      <c r="L268" s="34"/>
      <c r="M268" s="28"/>
      <c r="N268" s="28"/>
      <c r="O268" s="28"/>
      <c r="P268" s="28"/>
      <c r="Q268" s="28"/>
      <c r="R268" s="28"/>
      <c r="S268" s="28"/>
      <c r="T268" s="28"/>
    </row>
    <row r="269" spans="1:20" ht="25.5" x14ac:dyDescent="0.2">
      <c r="A269" s="174"/>
      <c r="B269" s="167"/>
      <c r="C269" s="21" t="s">
        <v>823</v>
      </c>
      <c r="D269" s="16">
        <v>50000</v>
      </c>
      <c r="E269" s="13" t="s">
        <v>824</v>
      </c>
      <c r="F269" s="164"/>
      <c r="G269" s="164"/>
      <c r="H269" s="176"/>
      <c r="I269" s="48"/>
      <c r="J269" s="30"/>
      <c r="K269" s="28"/>
      <c r="L269" s="34"/>
      <c r="M269" s="28"/>
      <c r="N269" s="28"/>
      <c r="O269" s="28"/>
      <c r="P269" s="28"/>
      <c r="Q269" s="28"/>
      <c r="R269" s="28"/>
      <c r="S269" s="28"/>
      <c r="T269" s="28"/>
    </row>
    <row r="270" spans="1:20" ht="25.5" x14ac:dyDescent="0.2">
      <c r="A270" s="174"/>
      <c r="B270" s="167"/>
      <c r="C270" s="21" t="s">
        <v>825</v>
      </c>
      <c r="D270" s="16">
        <v>20000</v>
      </c>
      <c r="E270" s="38" t="s">
        <v>826</v>
      </c>
      <c r="F270" s="164"/>
      <c r="G270" s="164"/>
      <c r="H270" s="176"/>
      <c r="I270" s="48"/>
      <c r="J270" s="30"/>
      <c r="K270" s="28"/>
      <c r="L270" s="34"/>
      <c r="M270" s="28"/>
      <c r="N270" s="28"/>
      <c r="O270" s="28"/>
      <c r="P270" s="28"/>
      <c r="Q270" s="28"/>
      <c r="R270" s="28"/>
      <c r="S270" s="28"/>
      <c r="T270" s="28"/>
    </row>
    <row r="271" spans="1:20" ht="25.5" x14ac:dyDescent="0.2">
      <c r="A271" s="174"/>
      <c r="B271" s="167"/>
      <c r="C271" s="21" t="s">
        <v>827</v>
      </c>
      <c r="D271" s="16">
        <v>5000</v>
      </c>
      <c r="E271" s="38" t="s">
        <v>828</v>
      </c>
      <c r="F271" s="164"/>
      <c r="G271" s="164"/>
      <c r="H271" s="176"/>
      <c r="I271" s="48"/>
      <c r="J271" s="30"/>
      <c r="K271" s="28"/>
      <c r="L271" s="34"/>
      <c r="M271" s="28"/>
      <c r="N271" s="28"/>
      <c r="O271" s="28"/>
      <c r="P271" s="28"/>
      <c r="Q271" s="28"/>
      <c r="R271" s="28"/>
      <c r="S271" s="28"/>
      <c r="T271" s="28"/>
    </row>
    <row r="272" spans="1:20" ht="25.5" x14ac:dyDescent="0.2">
      <c r="A272" s="174"/>
      <c r="B272" s="167"/>
      <c r="C272" s="21" t="s">
        <v>829</v>
      </c>
      <c r="D272" s="16">
        <v>5000</v>
      </c>
      <c r="E272" s="38" t="s">
        <v>830</v>
      </c>
      <c r="F272" s="164"/>
      <c r="G272" s="164"/>
      <c r="H272" s="176"/>
      <c r="I272" s="48"/>
      <c r="J272" s="30"/>
      <c r="K272" s="28"/>
      <c r="L272" s="34"/>
      <c r="M272" s="28"/>
      <c r="N272" s="28"/>
      <c r="O272" s="28"/>
      <c r="P272" s="28"/>
      <c r="Q272" s="28"/>
      <c r="R272" s="28"/>
      <c r="S272" s="28"/>
      <c r="T272" s="28"/>
    </row>
    <row r="273" spans="1:20" ht="25.5" x14ac:dyDescent="0.2">
      <c r="A273" s="174"/>
      <c r="B273" s="167"/>
      <c r="C273" s="21" t="s">
        <v>831</v>
      </c>
      <c r="D273" s="16">
        <v>80000</v>
      </c>
      <c r="E273" s="38" t="s">
        <v>832</v>
      </c>
      <c r="F273" s="164"/>
      <c r="G273" s="164"/>
      <c r="H273" s="176"/>
      <c r="I273" s="48"/>
      <c r="J273" s="30"/>
      <c r="K273" s="28"/>
      <c r="L273" s="34"/>
      <c r="M273" s="28"/>
      <c r="N273" s="28"/>
      <c r="O273" s="28"/>
      <c r="P273" s="28"/>
      <c r="Q273" s="28"/>
      <c r="R273" s="28"/>
      <c r="S273" s="28"/>
      <c r="T273" s="28"/>
    </row>
    <row r="274" spans="1:20" ht="25.5" x14ac:dyDescent="0.2">
      <c r="A274" s="174"/>
      <c r="B274" s="167"/>
      <c r="C274" s="21" t="s">
        <v>833</v>
      </c>
      <c r="D274" s="16">
        <v>50000</v>
      </c>
      <c r="E274" s="38" t="s">
        <v>834</v>
      </c>
      <c r="F274" s="164"/>
      <c r="G274" s="164"/>
      <c r="H274" s="176"/>
      <c r="I274" s="48"/>
      <c r="J274" s="30"/>
      <c r="K274" s="28"/>
      <c r="L274" s="34"/>
      <c r="M274" s="28"/>
      <c r="N274" s="28"/>
      <c r="O274" s="28"/>
      <c r="P274" s="28"/>
      <c r="Q274" s="28"/>
      <c r="R274" s="28"/>
      <c r="S274" s="28"/>
      <c r="T274" s="28"/>
    </row>
    <row r="275" spans="1:20" ht="25.5" x14ac:dyDescent="0.2">
      <c r="A275" s="174"/>
      <c r="B275" s="167"/>
      <c r="C275" s="21" t="s">
        <v>835</v>
      </c>
      <c r="D275" s="16">
        <v>20000</v>
      </c>
      <c r="E275" s="38" t="s">
        <v>836</v>
      </c>
      <c r="F275" s="164"/>
      <c r="G275" s="164"/>
      <c r="H275" s="176"/>
      <c r="I275" s="46"/>
      <c r="J275" s="30"/>
      <c r="K275" s="28"/>
      <c r="L275" s="34"/>
      <c r="M275" s="28"/>
      <c r="N275" s="28"/>
      <c r="O275" s="28"/>
      <c r="P275" s="28"/>
      <c r="Q275" s="28"/>
      <c r="R275" s="28"/>
      <c r="S275" s="28"/>
      <c r="T275" s="28"/>
    </row>
    <row r="276" spans="1:20" ht="63.75" x14ac:dyDescent="0.2">
      <c r="A276" s="19">
        <v>158</v>
      </c>
      <c r="B276" s="51" t="s">
        <v>837</v>
      </c>
      <c r="C276" s="41" t="s">
        <v>838</v>
      </c>
      <c r="D276" s="16">
        <v>51300</v>
      </c>
      <c r="E276" s="38" t="s">
        <v>839</v>
      </c>
      <c r="F276" s="13" t="s">
        <v>840</v>
      </c>
      <c r="G276" s="9" t="s">
        <v>128</v>
      </c>
      <c r="H276" s="95"/>
      <c r="I276" s="45"/>
      <c r="J276" s="30"/>
      <c r="K276" s="28"/>
      <c r="L276" s="34"/>
      <c r="M276" s="28"/>
      <c r="N276" s="28"/>
      <c r="O276" s="28"/>
      <c r="P276" s="28"/>
      <c r="Q276" s="28"/>
      <c r="R276" s="28"/>
      <c r="S276" s="28"/>
      <c r="T276" s="28"/>
    </row>
    <row r="277" spans="1:20" ht="76.5" x14ac:dyDescent="0.2">
      <c r="A277" s="19">
        <v>159</v>
      </c>
      <c r="B277" s="51" t="s">
        <v>841</v>
      </c>
      <c r="C277" s="6" t="s">
        <v>842</v>
      </c>
      <c r="D277" s="16">
        <v>37500</v>
      </c>
      <c r="E277" s="38" t="s">
        <v>843</v>
      </c>
      <c r="F277" s="13" t="s">
        <v>844</v>
      </c>
      <c r="G277" s="9" t="s">
        <v>128</v>
      </c>
      <c r="H277" s="50" t="s">
        <v>845</v>
      </c>
      <c r="I277" s="45"/>
      <c r="J277" s="30"/>
      <c r="K277" s="28"/>
      <c r="L277" s="34"/>
      <c r="M277" s="28"/>
      <c r="N277" s="28"/>
      <c r="O277" s="28"/>
      <c r="P277" s="28"/>
      <c r="Q277" s="28"/>
      <c r="R277" s="28"/>
      <c r="S277" s="28"/>
      <c r="T277" s="28"/>
    </row>
    <row r="278" spans="1:20" ht="63.75" x14ac:dyDescent="0.2">
      <c r="A278" s="19">
        <v>160</v>
      </c>
      <c r="B278" s="51" t="s">
        <v>846</v>
      </c>
      <c r="C278" s="6" t="s">
        <v>847</v>
      </c>
      <c r="D278" s="16">
        <v>4980</v>
      </c>
      <c r="E278" s="38" t="s">
        <v>848</v>
      </c>
      <c r="F278" s="13" t="s">
        <v>849</v>
      </c>
      <c r="G278" s="9" t="s">
        <v>128</v>
      </c>
      <c r="H278" s="95"/>
      <c r="I278" s="45"/>
      <c r="J278" s="30"/>
      <c r="K278" s="28"/>
      <c r="L278" s="34"/>
      <c r="M278" s="28"/>
      <c r="N278" s="28"/>
      <c r="O278" s="28"/>
      <c r="P278" s="28"/>
      <c r="Q278" s="28"/>
      <c r="R278" s="28"/>
      <c r="S278" s="28"/>
      <c r="T278" s="28"/>
    </row>
    <row r="279" spans="1:20" ht="38.25" x14ac:dyDescent="0.2">
      <c r="A279" s="161">
        <v>161</v>
      </c>
      <c r="B279" s="173" t="s">
        <v>850</v>
      </c>
      <c r="C279" s="6" t="s">
        <v>851</v>
      </c>
      <c r="D279" s="16">
        <v>170000</v>
      </c>
      <c r="E279" s="159" t="s">
        <v>852</v>
      </c>
      <c r="F279" s="158" t="s">
        <v>853</v>
      </c>
      <c r="G279" s="164" t="s">
        <v>128</v>
      </c>
      <c r="H279" s="164"/>
      <c r="I279" s="164"/>
      <c r="J279" s="30"/>
      <c r="K279" s="28"/>
      <c r="L279" s="34"/>
      <c r="M279" s="28"/>
      <c r="N279" s="28"/>
      <c r="O279" s="28"/>
      <c r="P279" s="28"/>
      <c r="Q279" s="28"/>
      <c r="R279" s="28"/>
      <c r="S279" s="28"/>
      <c r="T279" s="28"/>
    </row>
    <row r="280" spans="1:20" ht="38.25" x14ac:dyDescent="0.2">
      <c r="A280" s="161"/>
      <c r="B280" s="173"/>
      <c r="C280" s="6" t="s">
        <v>854</v>
      </c>
      <c r="D280" s="16">
        <v>250000</v>
      </c>
      <c r="E280" s="159"/>
      <c r="F280" s="158"/>
      <c r="G280" s="164"/>
      <c r="H280" s="164"/>
      <c r="I280" s="164"/>
      <c r="J280" s="30"/>
      <c r="K280" s="28"/>
      <c r="L280" s="34"/>
      <c r="M280" s="28"/>
      <c r="N280" s="28"/>
      <c r="O280" s="28"/>
      <c r="P280" s="28"/>
      <c r="Q280" s="28"/>
      <c r="R280" s="28"/>
      <c r="S280" s="28"/>
      <c r="T280" s="28"/>
    </row>
    <row r="281" spans="1:20" ht="25.5" x14ac:dyDescent="0.2">
      <c r="A281" s="161"/>
      <c r="B281" s="173"/>
      <c r="C281" s="6" t="s">
        <v>855</v>
      </c>
      <c r="D281" s="16">
        <v>100000</v>
      </c>
      <c r="E281" s="159"/>
      <c r="F281" s="158"/>
      <c r="G281" s="164"/>
      <c r="H281" s="164"/>
      <c r="I281" s="164"/>
      <c r="J281" s="30"/>
      <c r="K281" s="28"/>
      <c r="L281" s="34"/>
      <c r="M281" s="28"/>
      <c r="N281" s="28"/>
      <c r="O281" s="28"/>
      <c r="P281" s="28"/>
      <c r="Q281" s="28"/>
      <c r="R281" s="28"/>
      <c r="S281" s="28"/>
      <c r="T281" s="28"/>
    </row>
    <row r="282" spans="1:20" x14ac:dyDescent="0.2">
      <c r="A282" s="161">
        <v>162</v>
      </c>
      <c r="B282" s="163" t="s">
        <v>856</v>
      </c>
      <c r="C282" s="171" t="s">
        <v>857</v>
      </c>
      <c r="D282" s="226">
        <v>1762270.82</v>
      </c>
      <c r="E282" s="159" t="s">
        <v>858</v>
      </c>
      <c r="F282" s="158" t="s">
        <v>859</v>
      </c>
      <c r="G282" s="164" t="s">
        <v>128</v>
      </c>
      <c r="H282" s="95"/>
      <c r="I282" s="45"/>
      <c r="J282" s="30"/>
      <c r="K282" s="28"/>
      <c r="L282" s="34"/>
      <c r="M282" s="28"/>
      <c r="N282" s="28"/>
      <c r="O282" s="28"/>
      <c r="P282" s="28"/>
      <c r="Q282" s="28"/>
      <c r="R282" s="28"/>
      <c r="S282" s="28"/>
      <c r="T282" s="28"/>
    </row>
    <row r="283" spans="1:20" x14ac:dyDescent="0.2">
      <c r="A283" s="161"/>
      <c r="B283" s="163"/>
      <c r="C283" s="172"/>
      <c r="D283" s="226"/>
      <c r="E283" s="159"/>
      <c r="F283" s="158"/>
      <c r="G283" s="164"/>
      <c r="H283" s="95"/>
      <c r="I283" s="45"/>
      <c r="J283" s="30"/>
      <c r="K283" s="28"/>
      <c r="L283" s="34"/>
      <c r="M283" s="28"/>
      <c r="N283" s="28"/>
      <c r="O283" s="28"/>
      <c r="P283" s="28"/>
      <c r="Q283" s="28"/>
      <c r="R283" s="28"/>
      <c r="S283" s="28"/>
      <c r="T283" s="28"/>
    </row>
    <row r="284" spans="1:20" ht="25.5" x14ac:dyDescent="0.2">
      <c r="A284" s="161">
        <v>163</v>
      </c>
      <c r="B284" s="163" t="s">
        <v>856</v>
      </c>
      <c r="C284" s="6" t="s">
        <v>860</v>
      </c>
      <c r="D284" s="16">
        <v>1000000</v>
      </c>
      <c r="E284" s="159" t="s">
        <v>861</v>
      </c>
      <c r="F284" s="158" t="s">
        <v>862</v>
      </c>
      <c r="G284" s="164" t="s">
        <v>128</v>
      </c>
      <c r="H284" s="95"/>
      <c r="I284" s="45"/>
      <c r="J284" s="30"/>
      <c r="K284" s="28"/>
      <c r="L284" s="34"/>
      <c r="M284" s="28"/>
      <c r="N284" s="28"/>
      <c r="O284" s="28"/>
      <c r="P284" s="28"/>
      <c r="Q284" s="28"/>
      <c r="R284" s="28"/>
      <c r="S284" s="28"/>
      <c r="T284" s="28"/>
    </row>
    <row r="285" spans="1:20" ht="25.5" x14ac:dyDescent="0.2">
      <c r="A285" s="161"/>
      <c r="B285" s="163"/>
      <c r="C285" s="6" t="s">
        <v>863</v>
      </c>
      <c r="D285" s="16">
        <v>1000000</v>
      </c>
      <c r="E285" s="159"/>
      <c r="F285" s="158"/>
      <c r="G285" s="164"/>
      <c r="H285" s="95"/>
      <c r="I285" s="45"/>
      <c r="J285" s="30"/>
      <c r="K285" s="28"/>
      <c r="L285" s="34"/>
      <c r="M285" s="28"/>
      <c r="N285" s="28"/>
      <c r="O285" s="28"/>
      <c r="P285" s="28"/>
      <c r="Q285" s="28"/>
      <c r="R285" s="28"/>
      <c r="S285" s="28"/>
      <c r="T285" s="28"/>
    </row>
    <row r="286" spans="1:20" ht="25.5" x14ac:dyDescent="0.2">
      <c r="A286" s="161">
        <v>164</v>
      </c>
      <c r="B286" s="163" t="s">
        <v>856</v>
      </c>
      <c r="C286" s="6" t="s">
        <v>864</v>
      </c>
      <c r="D286" s="16">
        <v>500000</v>
      </c>
      <c r="E286" s="159" t="s">
        <v>552</v>
      </c>
      <c r="F286" s="158" t="s">
        <v>865</v>
      </c>
      <c r="G286" s="169" t="s">
        <v>128</v>
      </c>
      <c r="H286" s="95"/>
      <c r="I286" s="45"/>
      <c r="J286" s="30"/>
      <c r="K286" s="28"/>
      <c r="L286" s="34"/>
      <c r="M286" s="28"/>
      <c r="N286" s="28"/>
      <c r="O286" s="28"/>
      <c r="P286" s="28"/>
      <c r="Q286" s="28"/>
      <c r="R286" s="28"/>
      <c r="S286" s="28"/>
      <c r="T286" s="28"/>
    </row>
    <row r="287" spans="1:20" ht="25.5" x14ac:dyDescent="0.2">
      <c r="A287" s="161"/>
      <c r="B287" s="163"/>
      <c r="C287" s="6" t="s">
        <v>866</v>
      </c>
      <c r="D287" s="16">
        <v>100000</v>
      </c>
      <c r="E287" s="159"/>
      <c r="F287" s="158"/>
      <c r="G287" s="169"/>
      <c r="H287" s="95"/>
      <c r="I287" s="45"/>
      <c r="J287" s="30"/>
      <c r="K287" s="28"/>
      <c r="L287" s="34"/>
      <c r="M287" s="28"/>
      <c r="N287" s="28"/>
      <c r="O287" s="28"/>
      <c r="P287" s="28"/>
      <c r="Q287" s="28"/>
      <c r="R287" s="28"/>
      <c r="S287" s="28"/>
      <c r="T287" s="28"/>
    </row>
    <row r="288" spans="1:20" ht="25.5" x14ac:dyDescent="0.2">
      <c r="A288" s="161"/>
      <c r="B288" s="163"/>
      <c r="C288" s="6" t="s">
        <v>867</v>
      </c>
      <c r="D288" s="16">
        <v>100000</v>
      </c>
      <c r="E288" s="159"/>
      <c r="F288" s="158"/>
      <c r="G288" s="169"/>
      <c r="H288" s="95"/>
      <c r="I288" s="45"/>
      <c r="J288" s="30"/>
      <c r="K288" s="28"/>
      <c r="L288" s="34"/>
      <c r="M288" s="28"/>
      <c r="N288" s="28"/>
      <c r="O288" s="28"/>
      <c r="P288" s="28"/>
      <c r="Q288" s="28"/>
      <c r="R288" s="28"/>
      <c r="S288" s="28"/>
      <c r="T288" s="28"/>
    </row>
    <row r="289" spans="1:20" ht="25.5" x14ac:dyDescent="0.2">
      <c r="A289" s="161"/>
      <c r="B289" s="163"/>
      <c r="C289" s="6" t="s">
        <v>868</v>
      </c>
      <c r="D289" s="16">
        <v>100000</v>
      </c>
      <c r="E289" s="159"/>
      <c r="F289" s="158"/>
      <c r="G289" s="169"/>
      <c r="H289" s="95"/>
      <c r="I289" s="45"/>
      <c r="J289" s="30"/>
      <c r="K289" s="28"/>
      <c r="L289" s="34"/>
      <c r="M289" s="28"/>
      <c r="N289" s="28"/>
      <c r="O289" s="28"/>
      <c r="P289" s="28"/>
      <c r="Q289" s="28"/>
      <c r="R289" s="28"/>
      <c r="S289" s="28"/>
      <c r="T289" s="28"/>
    </row>
    <row r="290" spans="1:20" x14ac:dyDescent="0.2">
      <c r="A290" s="161">
        <v>165</v>
      </c>
      <c r="B290" s="163" t="s">
        <v>869</v>
      </c>
      <c r="C290" s="6" t="s">
        <v>870</v>
      </c>
      <c r="D290" s="16">
        <v>1000000</v>
      </c>
      <c r="E290" s="159" t="s">
        <v>554</v>
      </c>
      <c r="F290" s="158" t="s">
        <v>862</v>
      </c>
      <c r="G290" s="164" t="s">
        <v>128</v>
      </c>
      <c r="H290" s="95"/>
      <c r="I290" s="45"/>
      <c r="J290" s="29"/>
      <c r="K290" s="36"/>
      <c r="L290" s="36"/>
      <c r="M290" s="28"/>
      <c r="N290" s="28"/>
      <c r="O290" s="28"/>
      <c r="P290" s="28"/>
      <c r="Q290" s="28"/>
      <c r="R290" s="28"/>
      <c r="S290" s="28"/>
      <c r="T290" s="28"/>
    </row>
    <row r="291" spans="1:20" x14ac:dyDescent="0.2">
      <c r="A291" s="161"/>
      <c r="B291" s="163"/>
      <c r="C291" s="6" t="s">
        <v>871</v>
      </c>
      <c r="D291" s="16">
        <v>1000000</v>
      </c>
      <c r="E291" s="159"/>
      <c r="F291" s="158"/>
      <c r="G291" s="164"/>
      <c r="H291" s="95"/>
      <c r="I291" s="45"/>
      <c r="J291" s="29"/>
      <c r="K291" s="36"/>
      <c r="L291" s="36"/>
      <c r="M291" s="28"/>
      <c r="N291" s="28"/>
      <c r="O291" s="28"/>
      <c r="P291" s="28"/>
      <c r="Q291" s="28"/>
      <c r="R291" s="28"/>
      <c r="S291" s="28"/>
      <c r="T291" s="28"/>
    </row>
    <row r="292" spans="1:20" x14ac:dyDescent="0.2">
      <c r="A292" s="161"/>
      <c r="B292" s="163"/>
      <c r="C292" s="6" t="s">
        <v>872</v>
      </c>
      <c r="D292" s="16">
        <v>1000000</v>
      </c>
      <c r="E292" s="159"/>
      <c r="F292" s="158"/>
      <c r="G292" s="164"/>
      <c r="H292" s="95"/>
      <c r="I292" s="45"/>
      <c r="J292" s="30"/>
      <c r="K292" s="28"/>
      <c r="L292" s="34"/>
      <c r="M292" s="28"/>
      <c r="N292" s="28"/>
      <c r="O292" s="28"/>
      <c r="P292" s="28"/>
      <c r="Q292" s="28"/>
      <c r="R292" s="28"/>
      <c r="S292" s="28"/>
      <c r="T292" s="28"/>
    </row>
    <row r="293" spans="1:20" ht="63.75" x14ac:dyDescent="0.2">
      <c r="A293" s="19">
        <v>166</v>
      </c>
      <c r="B293" s="51" t="s">
        <v>856</v>
      </c>
      <c r="C293" s="6" t="s">
        <v>873</v>
      </c>
      <c r="D293" s="16">
        <v>50000</v>
      </c>
      <c r="E293" s="13" t="s">
        <v>874</v>
      </c>
      <c r="F293" s="13" t="s">
        <v>875</v>
      </c>
      <c r="G293" s="9" t="s">
        <v>128</v>
      </c>
      <c r="H293" s="95"/>
      <c r="I293" s="45"/>
      <c r="J293" s="30"/>
      <c r="K293" s="28"/>
      <c r="L293" s="34"/>
      <c r="M293" s="28"/>
      <c r="N293" s="28"/>
      <c r="O293" s="28"/>
      <c r="P293" s="28"/>
      <c r="Q293" s="28"/>
      <c r="R293" s="28"/>
      <c r="S293" s="28"/>
      <c r="T293" s="28"/>
    </row>
    <row r="294" spans="1:20" ht="89.25" x14ac:dyDescent="0.2">
      <c r="A294" s="19">
        <v>167</v>
      </c>
      <c r="B294" s="51" t="s">
        <v>876</v>
      </c>
      <c r="C294" s="11" t="s">
        <v>877</v>
      </c>
      <c r="D294" s="16">
        <v>50000</v>
      </c>
      <c r="E294" s="38" t="s">
        <v>878</v>
      </c>
      <c r="F294" s="13" t="s">
        <v>879</v>
      </c>
      <c r="G294" s="9" t="s">
        <v>128</v>
      </c>
      <c r="H294" s="95"/>
      <c r="I294" s="45"/>
      <c r="J294" s="30"/>
      <c r="K294" s="28"/>
      <c r="L294" s="34"/>
      <c r="M294" s="28"/>
      <c r="N294" s="28"/>
      <c r="O294" s="28"/>
      <c r="P294" s="28"/>
      <c r="Q294" s="28"/>
      <c r="R294" s="28"/>
      <c r="S294" s="28"/>
      <c r="T294" s="28"/>
    </row>
    <row r="295" spans="1:20" ht="51" x14ac:dyDescent="0.2">
      <c r="A295" s="19">
        <v>168</v>
      </c>
      <c r="B295" s="51" t="s">
        <v>428</v>
      </c>
      <c r="C295" s="11" t="s">
        <v>880</v>
      </c>
      <c r="D295" s="16">
        <v>119568</v>
      </c>
      <c r="E295" s="38" t="s">
        <v>881</v>
      </c>
      <c r="F295" s="13" t="s">
        <v>882</v>
      </c>
      <c r="G295" s="9" t="s">
        <v>128</v>
      </c>
      <c r="H295" s="95" t="s">
        <v>883</v>
      </c>
      <c r="I295" s="45"/>
      <c r="J295" s="30"/>
      <c r="K295" s="28"/>
      <c r="L295" s="34"/>
      <c r="M295" s="28"/>
      <c r="N295" s="28"/>
      <c r="O295" s="28"/>
      <c r="P295" s="28"/>
      <c r="Q295" s="28"/>
      <c r="R295" s="28"/>
      <c r="S295" s="28"/>
      <c r="T295" s="28"/>
    </row>
    <row r="296" spans="1:20" ht="76.5" x14ac:dyDescent="0.2">
      <c r="A296" s="18">
        <v>169</v>
      </c>
      <c r="B296" s="53" t="s">
        <v>884</v>
      </c>
      <c r="C296" s="6" t="s">
        <v>885</v>
      </c>
      <c r="D296" s="16">
        <v>50000</v>
      </c>
      <c r="E296" s="45" t="s">
        <v>886</v>
      </c>
      <c r="F296" s="13" t="s">
        <v>887</v>
      </c>
      <c r="G296" s="9" t="s">
        <v>128</v>
      </c>
      <c r="H296" s="95" t="s">
        <v>888</v>
      </c>
      <c r="I296" s="45"/>
      <c r="J296" s="30"/>
      <c r="K296" s="28"/>
      <c r="L296" s="34"/>
      <c r="M296" s="28"/>
      <c r="N296" s="28"/>
      <c r="O296" s="28"/>
      <c r="P296" s="28"/>
      <c r="Q296" s="28"/>
      <c r="R296" s="28"/>
      <c r="S296" s="28"/>
      <c r="T296" s="28"/>
    </row>
    <row r="297" spans="1:20" ht="76.5" x14ac:dyDescent="0.2">
      <c r="A297" s="18">
        <v>170</v>
      </c>
      <c r="B297" s="53" t="s">
        <v>889</v>
      </c>
      <c r="C297" s="11" t="s">
        <v>890</v>
      </c>
      <c r="D297" s="16">
        <v>100181.7</v>
      </c>
      <c r="E297" s="45" t="s">
        <v>891</v>
      </c>
      <c r="F297" s="13" t="s">
        <v>892</v>
      </c>
      <c r="G297" s="9" t="s">
        <v>128</v>
      </c>
      <c r="H297" s="50" t="s">
        <v>893</v>
      </c>
      <c r="I297" s="45"/>
      <c r="J297" s="30"/>
      <c r="K297" s="28"/>
      <c r="L297" s="34"/>
      <c r="M297" s="28"/>
      <c r="N297" s="28"/>
      <c r="O297" s="28"/>
      <c r="P297" s="28"/>
      <c r="Q297" s="28"/>
      <c r="R297" s="28"/>
      <c r="S297" s="28"/>
      <c r="T297" s="28"/>
    </row>
    <row r="298" spans="1:20" ht="38.25" x14ac:dyDescent="0.2">
      <c r="A298" s="18">
        <v>171</v>
      </c>
      <c r="B298" s="53" t="s">
        <v>894</v>
      </c>
      <c r="C298" s="6" t="s">
        <v>895</v>
      </c>
      <c r="D298" s="16">
        <v>4333405.21</v>
      </c>
      <c r="E298" s="45" t="s">
        <v>896</v>
      </c>
      <c r="F298" s="13" t="s">
        <v>897</v>
      </c>
      <c r="G298" s="9" t="s">
        <v>128</v>
      </c>
      <c r="H298" s="50" t="s">
        <v>898</v>
      </c>
      <c r="I298" s="45"/>
      <c r="J298" s="30"/>
      <c r="K298" s="28"/>
      <c r="L298" s="34"/>
      <c r="M298" s="28"/>
      <c r="N298" s="28"/>
      <c r="O298" s="28"/>
      <c r="P298" s="28"/>
      <c r="Q298" s="28"/>
      <c r="R298" s="28"/>
      <c r="S298" s="28"/>
      <c r="T298" s="28"/>
    </row>
    <row r="299" spans="1:20" ht="25.5" x14ac:dyDescent="0.2">
      <c r="A299" s="18">
        <v>172</v>
      </c>
      <c r="B299" s="165" t="s">
        <v>899</v>
      </c>
      <c r="C299" s="11" t="s">
        <v>900</v>
      </c>
      <c r="D299" s="16">
        <v>50000</v>
      </c>
      <c r="E299" s="45" t="s">
        <v>901</v>
      </c>
      <c r="F299" s="164" t="s">
        <v>902</v>
      </c>
      <c r="G299" s="164" t="s">
        <v>128</v>
      </c>
      <c r="H299" s="168" t="s">
        <v>903</v>
      </c>
      <c r="I299" s="45"/>
      <c r="J299" s="30"/>
      <c r="K299" s="28"/>
      <c r="L299" s="34"/>
      <c r="M299" s="28"/>
      <c r="N299" s="28"/>
      <c r="O299" s="28"/>
      <c r="P299" s="28"/>
      <c r="Q299" s="28"/>
      <c r="R299" s="28"/>
      <c r="S299" s="28"/>
      <c r="T299" s="28"/>
    </row>
    <row r="300" spans="1:20" ht="25.5" x14ac:dyDescent="0.2">
      <c r="A300" s="18">
        <v>173</v>
      </c>
      <c r="B300" s="167"/>
      <c r="C300" s="11" t="s">
        <v>904</v>
      </c>
      <c r="D300" s="16">
        <v>50000</v>
      </c>
      <c r="E300" s="45" t="s">
        <v>905</v>
      </c>
      <c r="F300" s="164"/>
      <c r="G300" s="164"/>
      <c r="H300" s="169"/>
      <c r="I300" s="45"/>
      <c r="J300" s="30"/>
      <c r="K300" s="28"/>
      <c r="L300" s="34"/>
      <c r="M300" s="28"/>
      <c r="N300" s="28"/>
      <c r="O300" s="28"/>
      <c r="P300" s="28"/>
      <c r="Q300" s="28"/>
      <c r="R300" s="28"/>
      <c r="S300" s="28"/>
      <c r="T300" s="28"/>
    </row>
    <row r="301" spans="1:20" ht="25.5" x14ac:dyDescent="0.2">
      <c r="A301" s="18">
        <v>174</v>
      </c>
      <c r="B301" s="167"/>
      <c r="C301" s="11" t="s">
        <v>906</v>
      </c>
      <c r="D301" s="16">
        <v>50000</v>
      </c>
      <c r="E301" s="50" t="s">
        <v>44</v>
      </c>
      <c r="F301" s="164"/>
      <c r="G301" s="164"/>
      <c r="H301" s="169"/>
      <c r="I301" s="45"/>
      <c r="J301" s="30"/>
      <c r="K301" s="28"/>
      <c r="L301" s="34"/>
      <c r="M301" s="28"/>
      <c r="N301" s="28"/>
      <c r="O301" s="28"/>
      <c r="P301" s="28"/>
      <c r="Q301" s="28"/>
      <c r="R301" s="28"/>
      <c r="S301" s="28"/>
      <c r="T301" s="28"/>
    </row>
    <row r="302" spans="1:20" ht="25.5" x14ac:dyDescent="0.2">
      <c r="A302" s="18">
        <v>175</v>
      </c>
      <c r="B302" s="167"/>
      <c r="C302" s="11" t="s">
        <v>907</v>
      </c>
      <c r="D302" s="16">
        <v>50000</v>
      </c>
      <c r="E302" s="45" t="s">
        <v>908</v>
      </c>
      <c r="F302" s="164"/>
      <c r="G302" s="164"/>
      <c r="H302" s="169"/>
      <c r="I302" s="45"/>
      <c r="J302" s="30"/>
      <c r="K302" s="28"/>
      <c r="L302" s="34"/>
      <c r="M302" s="28"/>
      <c r="N302" s="28"/>
      <c r="O302" s="28"/>
      <c r="P302" s="28"/>
      <c r="Q302" s="28"/>
      <c r="R302" s="28"/>
      <c r="S302" s="28"/>
      <c r="T302" s="28"/>
    </row>
    <row r="303" spans="1:20" ht="25.5" x14ac:dyDescent="0.2">
      <c r="A303" s="18">
        <v>176</v>
      </c>
      <c r="B303" s="167"/>
      <c r="C303" s="11" t="s">
        <v>909</v>
      </c>
      <c r="D303" s="16">
        <v>50000</v>
      </c>
      <c r="E303" s="45" t="s">
        <v>910</v>
      </c>
      <c r="F303" s="164"/>
      <c r="G303" s="164"/>
      <c r="H303" s="169"/>
      <c r="I303" s="45"/>
      <c r="J303" s="30"/>
      <c r="K303" s="28"/>
      <c r="L303" s="34"/>
      <c r="M303" s="28"/>
      <c r="N303" s="28"/>
      <c r="O303" s="28"/>
      <c r="P303" s="28"/>
      <c r="Q303" s="28"/>
      <c r="R303" s="28"/>
      <c r="S303" s="28"/>
      <c r="T303" s="28"/>
    </row>
    <row r="304" spans="1:20" ht="25.5" x14ac:dyDescent="0.2">
      <c r="A304" s="18">
        <v>177</v>
      </c>
      <c r="B304" s="167"/>
      <c r="C304" s="11" t="s">
        <v>911</v>
      </c>
      <c r="D304" s="16">
        <v>50000</v>
      </c>
      <c r="E304" s="45" t="s">
        <v>912</v>
      </c>
      <c r="F304" s="164"/>
      <c r="G304" s="164"/>
      <c r="H304" s="169"/>
      <c r="I304" s="45"/>
      <c r="J304" s="30"/>
      <c r="K304" s="28"/>
      <c r="L304" s="34"/>
      <c r="M304" s="28"/>
      <c r="N304" s="28"/>
      <c r="O304" s="28"/>
      <c r="P304" s="28"/>
      <c r="Q304" s="28"/>
      <c r="R304" s="28"/>
      <c r="S304" s="28"/>
      <c r="T304" s="28"/>
    </row>
    <row r="305" spans="1:20" ht="25.5" x14ac:dyDescent="0.2">
      <c r="A305" s="18">
        <v>178</v>
      </c>
      <c r="B305" s="167"/>
      <c r="C305" s="11" t="s">
        <v>913</v>
      </c>
      <c r="D305" s="16">
        <v>50000</v>
      </c>
      <c r="E305" s="50" t="s">
        <v>914</v>
      </c>
      <c r="F305" s="164"/>
      <c r="G305" s="164"/>
      <c r="H305" s="169"/>
      <c r="I305" s="45"/>
      <c r="J305" s="30"/>
      <c r="K305" s="28"/>
      <c r="L305" s="34"/>
      <c r="M305" s="28"/>
      <c r="N305" s="28"/>
      <c r="O305" s="28"/>
      <c r="P305" s="28"/>
      <c r="Q305" s="28"/>
      <c r="R305" s="28"/>
      <c r="S305" s="28"/>
      <c r="T305" s="28"/>
    </row>
    <row r="306" spans="1:20" ht="25.5" x14ac:dyDescent="0.2">
      <c r="A306" s="18">
        <v>179</v>
      </c>
      <c r="B306" s="167"/>
      <c r="C306" s="11" t="s">
        <v>915</v>
      </c>
      <c r="D306" s="16">
        <v>50000</v>
      </c>
      <c r="E306" s="45" t="s">
        <v>916</v>
      </c>
      <c r="F306" s="164"/>
      <c r="G306" s="164"/>
      <c r="H306" s="169"/>
      <c r="I306" s="45"/>
      <c r="J306" s="7"/>
    </row>
    <row r="307" spans="1:20" ht="25.5" x14ac:dyDescent="0.2">
      <c r="A307" s="18">
        <v>180</v>
      </c>
      <c r="B307" s="167"/>
      <c r="C307" s="11" t="s">
        <v>917</v>
      </c>
      <c r="D307" s="16">
        <v>50000</v>
      </c>
      <c r="E307" s="45" t="s">
        <v>918</v>
      </c>
      <c r="F307" s="164"/>
      <c r="G307" s="164"/>
      <c r="H307" s="169"/>
      <c r="I307" s="45"/>
      <c r="K307" s="28"/>
      <c r="L307" s="28"/>
      <c r="M307" s="28"/>
      <c r="N307" s="28"/>
      <c r="O307" s="28"/>
      <c r="P307" s="28"/>
      <c r="Q307" s="28"/>
      <c r="R307" s="28"/>
      <c r="S307" s="28"/>
      <c r="T307" s="28"/>
    </row>
    <row r="308" spans="1:20" ht="25.5" x14ac:dyDescent="0.2">
      <c r="A308" s="18">
        <v>181</v>
      </c>
      <c r="B308" s="167"/>
      <c r="C308" s="11" t="s">
        <v>919</v>
      </c>
      <c r="D308" s="16">
        <v>50000</v>
      </c>
      <c r="E308" s="45" t="s">
        <v>920</v>
      </c>
      <c r="F308" s="164"/>
      <c r="G308" s="164"/>
      <c r="H308" s="169"/>
      <c r="I308" s="45"/>
      <c r="K308" s="28"/>
      <c r="L308" s="28"/>
      <c r="M308" s="28"/>
      <c r="N308" s="28"/>
      <c r="O308" s="28"/>
      <c r="P308" s="28"/>
      <c r="Q308" s="28"/>
      <c r="R308" s="28"/>
      <c r="S308" s="28"/>
      <c r="T308" s="28"/>
    </row>
    <row r="309" spans="1:20" ht="25.5" x14ac:dyDescent="0.2">
      <c r="A309" s="19">
        <v>182</v>
      </c>
      <c r="B309" s="167"/>
      <c r="C309" s="11" t="s">
        <v>921</v>
      </c>
      <c r="D309" s="16">
        <v>50000</v>
      </c>
      <c r="E309" s="45" t="s">
        <v>922</v>
      </c>
      <c r="F309" s="164"/>
      <c r="G309" s="164"/>
      <c r="H309" s="169"/>
      <c r="I309" s="45"/>
      <c r="K309" s="28"/>
      <c r="L309" s="28"/>
      <c r="M309" s="28"/>
      <c r="N309" s="28"/>
      <c r="O309" s="28"/>
      <c r="P309" s="28"/>
      <c r="Q309" s="28"/>
      <c r="R309" s="28"/>
      <c r="S309" s="28"/>
      <c r="T309" s="28"/>
    </row>
    <row r="310" spans="1:20" ht="51" x14ac:dyDescent="0.2">
      <c r="A310" s="18">
        <v>183</v>
      </c>
      <c r="B310" s="52" t="s">
        <v>923</v>
      </c>
      <c r="C310" s="11" t="s">
        <v>924</v>
      </c>
      <c r="D310" s="16">
        <v>150000</v>
      </c>
      <c r="E310" s="45" t="s">
        <v>925</v>
      </c>
      <c r="F310" s="9" t="s">
        <v>926</v>
      </c>
      <c r="G310" s="9" t="s">
        <v>128</v>
      </c>
      <c r="H310" s="50" t="s">
        <v>927</v>
      </c>
      <c r="I310" s="45"/>
      <c r="K310" s="28"/>
      <c r="L310" s="28"/>
      <c r="M310" s="28"/>
      <c r="N310" s="28"/>
      <c r="O310" s="28"/>
      <c r="P310" s="28"/>
      <c r="Q310" s="28"/>
      <c r="R310" s="28"/>
      <c r="S310" s="28"/>
      <c r="T310" s="28"/>
    </row>
    <row r="311" spans="1:20" ht="51" x14ac:dyDescent="0.2">
      <c r="A311" s="18">
        <v>184</v>
      </c>
      <c r="B311" s="52" t="s">
        <v>928</v>
      </c>
      <c r="C311" s="11" t="s">
        <v>929</v>
      </c>
      <c r="D311" s="16">
        <v>115285.17</v>
      </c>
      <c r="E311" s="45" t="s">
        <v>930</v>
      </c>
      <c r="F311" s="9" t="s">
        <v>931</v>
      </c>
      <c r="G311" s="9" t="s">
        <v>128</v>
      </c>
      <c r="H311" s="95"/>
      <c r="I311" s="45"/>
      <c r="K311" s="28"/>
      <c r="L311" s="28"/>
      <c r="M311" s="28"/>
      <c r="N311" s="28"/>
      <c r="O311" s="28"/>
      <c r="P311" s="28"/>
      <c r="Q311" s="28"/>
      <c r="R311" s="28"/>
      <c r="S311" s="28"/>
      <c r="T311" s="28"/>
    </row>
    <row r="312" spans="1:20" ht="38.25" x14ac:dyDescent="0.2">
      <c r="A312" s="148">
        <v>185</v>
      </c>
      <c r="B312" s="165" t="s">
        <v>932</v>
      </c>
      <c r="C312" s="170" t="s">
        <v>933</v>
      </c>
      <c r="D312" s="227">
        <v>53500</v>
      </c>
      <c r="E312" s="166" t="s">
        <v>934</v>
      </c>
      <c r="F312" s="13" t="s">
        <v>935</v>
      </c>
      <c r="G312" s="164" t="s">
        <v>128</v>
      </c>
      <c r="H312" s="95"/>
      <c r="I312" s="45"/>
      <c r="K312" s="28"/>
      <c r="L312" s="28"/>
      <c r="M312" s="28"/>
      <c r="N312" s="28"/>
      <c r="O312" s="28"/>
      <c r="P312" s="28"/>
      <c r="Q312" s="28"/>
      <c r="R312" s="28"/>
      <c r="S312" s="28"/>
      <c r="T312" s="28"/>
    </row>
    <row r="313" spans="1:20" ht="51" x14ac:dyDescent="0.2">
      <c r="A313" s="150"/>
      <c r="B313" s="163"/>
      <c r="C313" s="161"/>
      <c r="D313" s="227"/>
      <c r="E313" s="159"/>
      <c r="F313" s="13" t="s">
        <v>936</v>
      </c>
      <c r="G313" s="164"/>
      <c r="H313" s="95"/>
      <c r="I313" s="45"/>
      <c r="K313" s="28"/>
      <c r="L313" s="28"/>
      <c r="M313" s="28"/>
      <c r="N313" s="28"/>
      <c r="O313" s="28"/>
      <c r="P313" s="28"/>
      <c r="Q313" s="28"/>
      <c r="R313" s="28"/>
      <c r="S313" s="28"/>
      <c r="T313" s="28"/>
    </row>
    <row r="314" spans="1:20" ht="89.25" x14ac:dyDescent="0.2">
      <c r="A314" s="18">
        <v>186</v>
      </c>
      <c r="B314" s="63" t="s">
        <v>937</v>
      </c>
      <c r="C314" s="11" t="s">
        <v>938</v>
      </c>
      <c r="D314" s="16">
        <v>99211</v>
      </c>
      <c r="E314" s="45" t="s">
        <v>939</v>
      </c>
      <c r="F314" s="13" t="s">
        <v>940</v>
      </c>
      <c r="G314" s="9" t="s">
        <v>128</v>
      </c>
      <c r="H314" s="95"/>
      <c r="I314" s="45"/>
      <c r="K314" s="28"/>
      <c r="L314" s="28"/>
      <c r="M314" s="28"/>
      <c r="N314" s="28"/>
      <c r="O314" s="28"/>
      <c r="P314" s="28"/>
      <c r="Q314" s="28"/>
      <c r="R314" s="28"/>
      <c r="S314" s="28"/>
      <c r="T314" s="28"/>
    </row>
    <row r="315" spans="1:20" ht="38.25" x14ac:dyDescent="0.2">
      <c r="A315" s="160">
        <v>187</v>
      </c>
      <c r="B315" s="165" t="s">
        <v>941</v>
      </c>
      <c r="C315" s="11" t="s">
        <v>942</v>
      </c>
      <c r="D315" s="16">
        <v>50000</v>
      </c>
      <c r="E315" s="166" t="s">
        <v>943</v>
      </c>
      <c r="F315" s="13" t="s">
        <v>944</v>
      </c>
      <c r="G315" s="164" t="s">
        <v>128</v>
      </c>
      <c r="H315" s="95"/>
      <c r="I315" s="45"/>
      <c r="K315" s="28"/>
      <c r="L315" s="28"/>
      <c r="M315" s="28"/>
      <c r="N315" s="28"/>
      <c r="O315" s="28"/>
      <c r="P315" s="28"/>
      <c r="Q315" s="28"/>
      <c r="R315" s="28"/>
      <c r="S315" s="28"/>
      <c r="T315" s="28"/>
    </row>
    <row r="316" spans="1:20" ht="38.25" x14ac:dyDescent="0.2">
      <c r="A316" s="161"/>
      <c r="B316" s="163"/>
      <c r="C316" s="11" t="s">
        <v>945</v>
      </c>
      <c r="D316" s="16">
        <v>50000</v>
      </c>
      <c r="E316" s="159"/>
      <c r="F316" s="13" t="s">
        <v>946</v>
      </c>
      <c r="G316" s="164"/>
      <c r="H316" s="95"/>
      <c r="I316" s="45"/>
      <c r="K316" s="28"/>
      <c r="L316" s="28"/>
      <c r="M316" s="28"/>
      <c r="N316" s="28"/>
      <c r="O316" s="28"/>
      <c r="P316" s="28"/>
      <c r="Q316" s="28"/>
      <c r="R316" s="28"/>
      <c r="S316" s="28"/>
      <c r="T316" s="28"/>
    </row>
    <row r="317" spans="1:20" ht="38.25" x14ac:dyDescent="0.2">
      <c r="A317" s="161"/>
      <c r="B317" s="163"/>
      <c r="C317" s="11" t="s">
        <v>947</v>
      </c>
      <c r="D317" s="16">
        <v>50000</v>
      </c>
      <c r="E317" s="159"/>
      <c r="F317" s="13" t="s">
        <v>948</v>
      </c>
      <c r="G317" s="164"/>
      <c r="H317" s="95"/>
      <c r="I317" s="45"/>
      <c r="K317" s="28"/>
      <c r="L317" s="28"/>
      <c r="M317" s="28"/>
      <c r="N317" s="28"/>
      <c r="O317" s="28"/>
      <c r="P317" s="28"/>
      <c r="Q317" s="28"/>
      <c r="R317" s="28"/>
      <c r="S317" s="28"/>
      <c r="T317" s="28"/>
    </row>
    <row r="318" spans="1:20" ht="63.75" x14ac:dyDescent="0.2">
      <c r="A318" s="18">
        <v>188</v>
      </c>
      <c r="B318" s="63" t="s">
        <v>949</v>
      </c>
      <c r="C318" s="11" t="s">
        <v>950</v>
      </c>
      <c r="D318" s="16">
        <v>50000</v>
      </c>
      <c r="E318" s="45" t="s">
        <v>951</v>
      </c>
      <c r="F318" s="13" t="s">
        <v>952</v>
      </c>
      <c r="G318" s="9" t="s">
        <v>128</v>
      </c>
      <c r="H318" s="95" t="s">
        <v>953</v>
      </c>
      <c r="I318" s="45"/>
      <c r="K318" s="28"/>
      <c r="L318" s="28"/>
      <c r="M318" s="28"/>
      <c r="N318" s="28"/>
      <c r="O318" s="28"/>
      <c r="P318" s="28"/>
      <c r="Q318" s="28"/>
      <c r="R318" s="28"/>
      <c r="S318" s="28"/>
      <c r="T318" s="28"/>
    </row>
    <row r="319" spans="1:20" ht="63.75" x14ac:dyDescent="0.2">
      <c r="A319" s="19">
        <v>189</v>
      </c>
      <c r="B319" s="51" t="s">
        <v>954</v>
      </c>
      <c r="C319" s="6" t="s">
        <v>955</v>
      </c>
      <c r="D319" s="16">
        <v>50000</v>
      </c>
      <c r="E319" s="38" t="s">
        <v>956</v>
      </c>
      <c r="F319" s="13" t="s">
        <v>957</v>
      </c>
      <c r="G319" s="9" t="s">
        <v>128</v>
      </c>
      <c r="H319" s="95" t="s">
        <v>958</v>
      </c>
      <c r="I319" s="45"/>
      <c r="K319" s="28"/>
      <c r="L319" s="28"/>
      <c r="M319" s="28"/>
      <c r="N319" s="28"/>
      <c r="O319" s="28"/>
      <c r="P319" s="28"/>
      <c r="Q319" s="28"/>
      <c r="R319" s="28"/>
      <c r="S319" s="28"/>
      <c r="T319" s="28"/>
    </row>
    <row r="320" spans="1:20" ht="25.5" x14ac:dyDescent="0.2">
      <c r="A320" s="161">
        <v>190</v>
      </c>
      <c r="B320" s="163">
        <v>44013</v>
      </c>
      <c r="C320" s="6" t="s">
        <v>959</v>
      </c>
      <c r="D320" s="16">
        <v>190594.44</v>
      </c>
      <c r="E320" s="159" t="s">
        <v>960</v>
      </c>
      <c r="F320" s="158" t="s">
        <v>926</v>
      </c>
      <c r="G320" s="164" t="s">
        <v>128</v>
      </c>
      <c r="H320" s="95" t="s">
        <v>961</v>
      </c>
      <c r="I320" s="45"/>
      <c r="K320" s="28"/>
      <c r="L320" s="28"/>
      <c r="M320" s="28"/>
      <c r="N320" s="28"/>
      <c r="O320" s="28"/>
      <c r="P320" s="28"/>
      <c r="Q320" s="28"/>
      <c r="R320" s="28"/>
      <c r="S320" s="28"/>
      <c r="T320" s="28"/>
    </row>
    <row r="321" spans="1:20" ht="38.25" x14ac:dyDescent="0.2">
      <c r="A321" s="161"/>
      <c r="B321" s="163"/>
      <c r="C321" s="6" t="s">
        <v>962</v>
      </c>
      <c r="D321" s="16">
        <v>125897.63</v>
      </c>
      <c r="E321" s="159"/>
      <c r="F321" s="158"/>
      <c r="G321" s="164"/>
      <c r="H321" s="95" t="s">
        <v>963</v>
      </c>
      <c r="I321" s="45"/>
      <c r="K321" s="28"/>
      <c r="L321" s="28"/>
      <c r="M321" s="28"/>
      <c r="N321" s="28"/>
      <c r="O321" s="28"/>
      <c r="P321" s="28"/>
      <c r="Q321" s="28"/>
      <c r="R321" s="28"/>
      <c r="S321" s="28"/>
      <c r="T321" s="28"/>
    </row>
    <row r="322" spans="1:20" ht="25.5" x14ac:dyDescent="0.2">
      <c r="A322" s="161"/>
      <c r="B322" s="163"/>
      <c r="C322" s="6" t="s">
        <v>964</v>
      </c>
      <c r="D322" s="16">
        <v>17739.919999999998</v>
      </c>
      <c r="E322" s="13" t="s">
        <v>965</v>
      </c>
      <c r="F322" s="158"/>
      <c r="G322" s="164"/>
      <c r="H322" s="95" t="s">
        <v>966</v>
      </c>
      <c r="I322" s="45"/>
      <c r="K322" s="28"/>
      <c r="L322" s="28"/>
      <c r="M322" s="28"/>
      <c r="N322" s="28"/>
      <c r="O322" s="28"/>
      <c r="P322" s="28"/>
      <c r="Q322" s="28"/>
      <c r="R322" s="28"/>
      <c r="S322" s="28"/>
      <c r="T322" s="28"/>
    </row>
    <row r="323" spans="1:20" ht="63.75" x14ac:dyDescent="0.2">
      <c r="A323" s="19">
        <v>191</v>
      </c>
      <c r="B323" s="51" t="s">
        <v>967</v>
      </c>
      <c r="C323" s="6" t="s">
        <v>968</v>
      </c>
      <c r="D323" s="16">
        <v>100000</v>
      </c>
      <c r="E323" s="13" t="s">
        <v>969</v>
      </c>
      <c r="F323" s="13" t="s">
        <v>970</v>
      </c>
      <c r="G323" s="9" t="s">
        <v>128</v>
      </c>
      <c r="H323" s="95" t="s">
        <v>971</v>
      </c>
      <c r="I323" s="45"/>
      <c r="K323" s="28"/>
      <c r="L323" s="28"/>
      <c r="M323" s="28"/>
      <c r="N323" s="28"/>
      <c r="O323" s="28"/>
      <c r="P323" s="28"/>
      <c r="Q323" s="28"/>
      <c r="R323" s="28"/>
      <c r="S323" s="28"/>
      <c r="T323" s="28"/>
    </row>
    <row r="324" spans="1:20" ht="76.5" x14ac:dyDescent="0.2">
      <c r="A324" s="19">
        <v>192</v>
      </c>
      <c r="B324" s="51" t="s">
        <v>949</v>
      </c>
      <c r="C324" s="6" t="s">
        <v>972</v>
      </c>
      <c r="D324" s="16">
        <v>300000</v>
      </c>
      <c r="E324" s="13" t="s">
        <v>973</v>
      </c>
      <c r="F324" s="13" t="s">
        <v>974</v>
      </c>
      <c r="G324" s="9" t="s">
        <v>128</v>
      </c>
      <c r="H324" s="95"/>
      <c r="I324" s="45"/>
      <c r="K324" s="28"/>
      <c r="L324" s="28"/>
      <c r="M324" s="28"/>
      <c r="N324" s="28"/>
      <c r="O324" s="28"/>
      <c r="P324" s="28"/>
      <c r="Q324" s="28"/>
      <c r="R324" s="28"/>
      <c r="S324" s="28"/>
      <c r="T324" s="28"/>
    </row>
    <row r="325" spans="1:20" ht="102" x14ac:dyDescent="0.2">
      <c r="A325" s="25">
        <v>193</v>
      </c>
      <c r="B325" s="64" t="s">
        <v>975</v>
      </c>
      <c r="C325" s="25" t="s">
        <v>976</v>
      </c>
      <c r="D325" s="225">
        <v>11552.96</v>
      </c>
      <c r="E325" s="58" t="s">
        <v>891</v>
      </c>
      <c r="F325" s="58" t="s">
        <v>977</v>
      </c>
      <c r="G325" s="9" t="s">
        <v>128</v>
      </c>
      <c r="H325" s="58" t="s">
        <v>978</v>
      </c>
      <c r="I325" s="45"/>
      <c r="K325" s="28"/>
      <c r="L325" s="28"/>
      <c r="M325" s="28"/>
      <c r="N325" s="28"/>
      <c r="O325" s="28"/>
      <c r="P325" s="28"/>
      <c r="Q325" s="28"/>
      <c r="R325" s="28"/>
      <c r="S325" s="28"/>
      <c r="T325" s="28"/>
    </row>
    <row r="326" spans="1:20" ht="38.25" x14ac:dyDescent="0.2">
      <c r="A326" s="6">
        <v>194</v>
      </c>
      <c r="B326" s="12" t="s">
        <v>979</v>
      </c>
      <c r="C326" s="6" t="s">
        <v>980</v>
      </c>
      <c r="D326" s="16">
        <v>420000</v>
      </c>
      <c r="E326" s="13" t="s">
        <v>981</v>
      </c>
      <c r="F326" s="13" t="s">
        <v>982</v>
      </c>
      <c r="G326" s="9" t="s">
        <v>128</v>
      </c>
      <c r="H326" s="95" t="s">
        <v>983</v>
      </c>
      <c r="I326" s="45"/>
      <c r="K326" s="28"/>
      <c r="L326" s="28"/>
      <c r="M326" s="28"/>
      <c r="N326" s="28"/>
      <c r="O326" s="28"/>
      <c r="P326" s="28"/>
      <c r="Q326" s="28"/>
      <c r="R326" s="28"/>
      <c r="S326" s="28"/>
      <c r="T326" s="28"/>
    </row>
    <row r="327" spans="1:20" ht="38.25" x14ac:dyDescent="0.2">
      <c r="A327" s="18">
        <v>195</v>
      </c>
      <c r="B327" s="53" t="s">
        <v>984</v>
      </c>
      <c r="C327" s="11" t="s">
        <v>985</v>
      </c>
      <c r="D327" s="16">
        <v>146128.46</v>
      </c>
      <c r="E327" s="50" t="s">
        <v>986</v>
      </c>
      <c r="F327" s="13" t="s">
        <v>987</v>
      </c>
      <c r="G327" s="9" t="s">
        <v>128</v>
      </c>
      <c r="H327" s="50" t="s">
        <v>988</v>
      </c>
      <c r="I327" s="45"/>
      <c r="K327" s="28"/>
      <c r="L327" s="28"/>
      <c r="M327" s="28"/>
      <c r="N327" s="28"/>
      <c r="O327" s="28"/>
      <c r="P327" s="28"/>
      <c r="Q327" s="28"/>
      <c r="R327" s="28"/>
      <c r="S327" s="28"/>
      <c r="T327" s="28"/>
    </row>
    <row r="328" spans="1:20" ht="89.25" x14ac:dyDescent="0.2">
      <c r="A328" s="18">
        <v>196</v>
      </c>
      <c r="B328" s="53" t="s">
        <v>989</v>
      </c>
      <c r="C328" s="11" t="s">
        <v>990</v>
      </c>
      <c r="D328" s="16">
        <v>95365.6</v>
      </c>
      <c r="E328" s="50" t="s">
        <v>939</v>
      </c>
      <c r="F328" s="13" t="s">
        <v>991</v>
      </c>
      <c r="G328" s="9"/>
      <c r="H328" s="50" t="s">
        <v>992</v>
      </c>
      <c r="I328" s="45"/>
      <c r="K328" s="28"/>
      <c r="L328" s="28"/>
      <c r="M328" s="28"/>
      <c r="N328" s="28"/>
      <c r="O328" s="28"/>
      <c r="P328" s="28"/>
      <c r="Q328" s="28"/>
      <c r="R328" s="28"/>
      <c r="S328" s="28"/>
      <c r="T328" s="28"/>
    </row>
    <row r="329" spans="1:20" ht="102" x14ac:dyDescent="0.2">
      <c r="A329" s="18">
        <v>197</v>
      </c>
      <c r="B329" s="53" t="s">
        <v>993</v>
      </c>
      <c r="C329" s="11" t="s">
        <v>994</v>
      </c>
      <c r="D329" s="16">
        <v>50000</v>
      </c>
      <c r="E329" s="50" t="s">
        <v>995</v>
      </c>
      <c r="F329" s="13" t="s">
        <v>996</v>
      </c>
      <c r="G329" s="9" t="s">
        <v>128</v>
      </c>
      <c r="H329" s="50" t="s">
        <v>997</v>
      </c>
      <c r="I329" s="45"/>
      <c r="K329" s="28"/>
      <c r="L329" s="28"/>
      <c r="M329" s="28"/>
      <c r="N329" s="28"/>
      <c r="O329" s="28"/>
      <c r="P329" s="28"/>
      <c r="Q329" s="28"/>
      <c r="R329" s="28"/>
      <c r="S329" s="28"/>
      <c r="T329" s="28"/>
    </row>
    <row r="330" spans="1:20" ht="140.25" x14ac:dyDescent="0.2">
      <c r="A330" s="18">
        <v>198</v>
      </c>
      <c r="B330" s="53" t="s">
        <v>998</v>
      </c>
      <c r="C330" s="11" t="s">
        <v>999</v>
      </c>
      <c r="D330" s="16">
        <v>47500</v>
      </c>
      <c r="E330" s="50" t="s">
        <v>1000</v>
      </c>
      <c r="F330" s="13" t="s">
        <v>1001</v>
      </c>
      <c r="G330" s="9" t="s">
        <v>128</v>
      </c>
      <c r="H330" s="95"/>
      <c r="I330" s="45"/>
      <c r="K330" s="28"/>
      <c r="L330" s="28"/>
      <c r="M330" s="28"/>
      <c r="N330" s="28"/>
      <c r="O330" s="28"/>
      <c r="P330" s="28"/>
      <c r="Q330" s="28"/>
      <c r="R330" s="28"/>
      <c r="S330" s="28"/>
      <c r="T330" s="28"/>
    </row>
    <row r="331" spans="1:20" ht="76.5" x14ac:dyDescent="0.2">
      <c r="A331" s="18">
        <v>199</v>
      </c>
      <c r="B331" s="53" t="s">
        <v>1002</v>
      </c>
      <c r="C331" s="11" t="s">
        <v>1003</v>
      </c>
      <c r="D331" s="16">
        <v>50000</v>
      </c>
      <c r="E331" s="50" t="s">
        <v>673</v>
      </c>
      <c r="F331" s="13" t="s">
        <v>1004</v>
      </c>
      <c r="G331" s="9" t="s">
        <v>128</v>
      </c>
      <c r="H331" s="50" t="s">
        <v>1005</v>
      </c>
      <c r="I331" s="45"/>
      <c r="K331" s="28"/>
      <c r="L331" s="28"/>
      <c r="M331" s="28"/>
      <c r="N331" s="28"/>
      <c r="O331" s="28"/>
      <c r="P331" s="28"/>
      <c r="Q331" s="28"/>
      <c r="R331" s="28"/>
      <c r="S331" s="28"/>
      <c r="T331" s="28"/>
    </row>
    <row r="332" spans="1:20" ht="89.25" x14ac:dyDescent="0.2">
      <c r="A332" s="18">
        <v>200</v>
      </c>
      <c r="B332" s="53" t="s">
        <v>1002</v>
      </c>
      <c r="C332" s="11" t="s">
        <v>1006</v>
      </c>
      <c r="D332" s="16">
        <v>50000</v>
      </c>
      <c r="E332" s="50" t="s">
        <v>673</v>
      </c>
      <c r="F332" s="13" t="s">
        <v>1007</v>
      </c>
      <c r="G332" s="9" t="s">
        <v>128</v>
      </c>
      <c r="H332" s="50" t="s">
        <v>1005</v>
      </c>
      <c r="I332" s="45"/>
      <c r="K332" s="28"/>
      <c r="L332" s="28"/>
      <c r="M332" s="28"/>
      <c r="N332" s="28"/>
      <c r="O332" s="28"/>
      <c r="P332" s="28"/>
      <c r="Q332" s="28"/>
      <c r="R332" s="28"/>
      <c r="S332" s="28"/>
      <c r="T332" s="28"/>
    </row>
    <row r="333" spans="1:20" ht="25.5" x14ac:dyDescent="0.2">
      <c r="A333" s="160">
        <v>201</v>
      </c>
      <c r="B333" s="162" t="s">
        <v>1008</v>
      </c>
      <c r="C333" s="11" t="s">
        <v>1009</v>
      </c>
      <c r="D333" s="16">
        <v>50000</v>
      </c>
      <c r="E333" s="157" t="s">
        <v>995</v>
      </c>
      <c r="F333" s="158" t="s">
        <v>1010</v>
      </c>
      <c r="G333" s="164" t="s">
        <v>128</v>
      </c>
      <c r="H333" s="157" t="s">
        <v>1011</v>
      </c>
      <c r="I333" s="157"/>
      <c r="K333" s="28"/>
      <c r="L333" s="28"/>
      <c r="M333" s="28"/>
      <c r="N333" s="28"/>
      <c r="O333" s="28"/>
      <c r="P333" s="28"/>
      <c r="Q333" s="28"/>
      <c r="R333" s="28"/>
      <c r="S333" s="28"/>
      <c r="T333" s="28"/>
    </row>
    <row r="334" spans="1:20" ht="25.5" x14ac:dyDescent="0.2">
      <c r="A334" s="161"/>
      <c r="B334" s="163"/>
      <c r="C334" s="11" t="s">
        <v>1012</v>
      </c>
      <c r="D334" s="16">
        <v>100000</v>
      </c>
      <c r="E334" s="159"/>
      <c r="F334" s="158"/>
      <c r="G334" s="164"/>
      <c r="H334" s="158"/>
      <c r="I334" s="159"/>
      <c r="K334" s="28"/>
      <c r="L334" s="28"/>
      <c r="M334" s="28"/>
      <c r="N334" s="28"/>
      <c r="O334" s="28"/>
      <c r="P334" s="28"/>
      <c r="Q334" s="28"/>
      <c r="R334" s="28"/>
      <c r="S334" s="28"/>
      <c r="T334" s="28"/>
    </row>
    <row r="335" spans="1:20" ht="25.5" x14ac:dyDescent="0.2">
      <c r="A335" s="161"/>
      <c r="B335" s="163"/>
      <c r="C335" s="11" t="s">
        <v>1013</v>
      </c>
      <c r="D335" s="16">
        <v>100000</v>
      </c>
      <c r="E335" s="159"/>
      <c r="F335" s="158"/>
      <c r="G335" s="164"/>
      <c r="H335" s="158"/>
      <c r="I335" s="159"/>
      <c r="K335" s="28"/>
      <c r="L335" s="28"/>
      <c r="M335" s="28"/>
      <c r="N335" s="28"/>
      <c r="O335" s="28"/>
      <c r="P335" s="28"/>
      <c r="Q335" s="28"/>
      <c r="R335" s="28"/>
      <c r="S335" s="28"/>
      <c r="T335" s="28"/>
    </row>
    <row r="336" spans="1:20" ht="38.25" x14ac:dyDescent="0.2">
      <c r="A336" s="18">
        <v>202</v>
      </c>
      <c r="B336" s="53" t="s">
        <v>1014</v>
      </c>
      <c r="C336" s="11" t="s">
        <v>1015</v>
      </c>
      <c r="D336" s="228">
        <v>100000</v>
      </c>
      <c r="E336" s="50" t="s">
        <v>960</v>
      </c>
      <c r="F336" s="13" t="s">
        <v>1016</v>
      </c>
      <c r="G336" s="9" t="s">
        <v>128</v>
      </c>
      <c r="H336" s="50" t="s">
        <v>1017</v>
      </c>
      <c r="I336" s="45"/>
      <c r="K336" s="28"/>
      <c r="L336" s="28"/>
      <c r="M336" s="28"/>
      <c r="N336" s="28"/>
      <c r="O336" s="28"/>
      <c r="P336" s="28"/>
      <c r="Q336" s="28"/>
      <c r="R336" s="28"/>
      <c r="S336" s="28"/>
      <c r="T336" s="28"/>
    </row>
    <row r="337" spans="1:20" x14ac:dyDescent="0.2">
      <c r="A337" s="148">
        <v>203</v>
      </c>
      <c r="B337" s="53" t="s">
        <v>1018</v>
      </c>
      <c r="C337" s="11" t="s">
        <v>1019</v>
      </c>
      <c r="D337" s="16">
        <v>500000</v>
      </c>
      <c r="E337" s="50" t="s">
        <v>1020</v>
      </c>
      <c r="F337" s="13" t="s">
        <v>1021</v>
      </c>
      <c r="G337" s="9" t="s">
        <v>1022</v>
      </c>
      <c r="H337" s="50" t="s">
        <v>1023</v>
      </c>
      <c r="I337" s="45"/>
      <c r="K337" s="28"/>
      <c r="L337" s="28"/>
      <c r="M337" s="28"/>
      <c r="N337" s="28"/>
      <c r="O337" s="28"/>
      <c r="P337" s="28"/>
      <c r="Q337" s="28"/>
      <c r="R337" s="28"/>
      <c r="S337" s="28"/>
      <c r="T337" s="28"/>
    </row>
    <row r="338" spans="1:20" x14ac:dyDescent="0.2">
      <c r="A338" s="150"/>
      <c r="B338" s="53" t="s">
        <v>1018</v>
      </c>
      <c r="C338" s="11" t="s">
        <v>1024</v>
      </c>
      <c r="D338" s="16">
        <v>250000</v>
      </c>
      <c r="E338" s="50" t="s">
        <v>44</v>
      </c>
      <c r="F338" s="13" t="s">
        <v>1021</v>
      </c>
      <c r="G338" s="9"/>
      <c r="H338" s="50"/>
      <c r="I338" s="45"/>
      <c r="K338" s="28"/>
      <c r="L338" s="28"/>
      <c r="M338" s="28"/>
      <c r="N338" s="28"/>
      <c r="O338" s="28"/>
      <c r="P338" s="28"/>
      <c r="Q338" s="28"/>
      <c r="R338" s="28"/>
      <c r="S338" s="28"/>
      <c r="T338" s="28"/>
    </row>
    <row r="339" spans="1:20" x14ac:dyDescent="0.2">
      <c r="A339" s="148">
        <v>204</v>
      </c>
      <c r="B339" s="53" t="s">
        <v>1025</v>
      </c>
      <c r="C339" s="11" t="s">
        <v>1019</v>
      </c>
      <c r="D339" s="16">
        <v>500000</v>
      </c>
      <c r="E339" s="50" t="s">
        <v>1026</v>
      </c>
      <c r="F339" s="13" t="s">
        <v>1021</v>
      </c>
      <c r="G339" s="9" t="s">
        <v>1027</v>
      </c>
      <c r="H339" s="50" t="s">
        <v>1028</v>
      </c>
      <c r="I339" s="45"/>
      <c r="K339" s="28"/>
      <c r="L339" s="28"/>
      <c r="M339" s="28"/>
      <c r="N339" s="28"/>
      <c r="O339" s="28"/>
      <c r="P339" s="28"/>
      <c r="Q339" s="28"/>
      <c r="R339" s="28"/>
      <c r="S339" s="28"/>
      <c r="T339" s="28"/>
    </row>
    <row r="340" spans="1:20" x14ac:dyDescent="0.2">
      <c r="A340" s="150"/>
      <c r="B340" s="53" t="s">
        <v>1029</v>
      </c>
      <c r="C340" s="11" t="s">
        <v>1030</v>
      </c>
      <c r="D340" s="16">
        <v>600000</v>
      </c>
      <c r="E340" s="50" t="s">
        <v>1026</v>
      </c>
      <c r="F340" s="13" t="s">
        <v>1021</v>
      </c>
      <c r="G340" s="9"/>
      <c r="H340" s="50"/>
      <c r="I340" s="45"/>
      <c r="K340" s="28"/>
      <c r="L340" s="28"/>
      <c r="M340" s="28"/>
      <c r="N340" s="28"/>
      <c r="O340" s="28"/>
      <c r="P340" s="28"/>
      <c r="Q340" s="28"/>
      <c r="R340" s="28"/>
      <c r="S340" s="28"/>
      <c r="T340" s="28"/>
    </row>
    <row r="341" spans="1:20" x14ac:dyDescent="0.2">
      <c r="A341" s="148">
        <v>205</v>
      </c>
      <c r="B341" s="53" t="s">
        <v>1031</v>
      </c>
      <c r="C341" s="11" t="s">
        <v>1019</v>
      </c>
      <c r="D341" s="16">
        <v>500000</v>
      </c>
      <c r="E341" s="50" t="s">
        <v>1032</v>
      </c>
      <c r="F341" s="13" t="s">
        <v>1021</v>
      </c>
      <c r="G341" s="9" t="s">
        <v>1033</v>
      </c>
      <c r="H341" s="50" t="s">
        <v>1023</v>
      </c>
      <c r="I341" s="45"/>
      <c r="K341" s="28"/>
      <c r="L341" s="28"/>
      <c r="M341" s="28"/>
      <c r="N341" s="28"/>
      <c r="O341" s="28"/>
      <c r="P341" s="28"/>
      <c r="Q341" s="28"/>
      <c r="R341" s="28"/>
      <c r="S341" s="28"/>
      <c r="T341" s="28"/>
    </row>
    <row r="342" spans="1:20" x14ac:dyDescent="0.2">
      <c r="A342" s="150"/>
      <c r="B342" s="53" t="s">
        <v>1034</v>
      </c>
      <c r="C342" s="11" t="s">
        <v>1030</v>
      </c>
      <c r="D342" s="16">
        <v>710000</v>
      </c>
      <c r="E342" s="50" t="s">
        <v>44</v>
      </c>
      <c r="F342" s="13" t="s">
        <v>1021</v>
      </c>
      <c r="G342" s="9"/>
      <c r="H342" s="50"/>
      <c r="I342" s="45"/>
      <c r="K342" s="28"/>
      <c r="L342" s="28"/>
      <c r="M342" s="28"/>
      <c r="N342" s="28"/>
      <c r="O342" s="28"/>
      <c r="P342" s="28"/>
      <c r="Q342" s="28"/>
      <c r="R342" s="28"/>
      <c r="S342" s="28"/>
      <c r="T342" s="28"/>
    </row>
    <row r="343" spans="1:20" x14ac:dyDescent="0.2">
      <c r="A343" s="18">
        <v>206</v>
      </c>
      <c r="B343" s="53" t="s">
        <v>1035</v>
      </c>
      <c r="C343" s="11" t="s">
        <v>1019</v>
      </c>
      <c r="D343" s="16">
        <v>100000</v>
      </c>
      <c r="E343" s="50" t="s">
        <v>1036</v>
      </c>
      <c r="F343" s="13" t="s">
        <v>1021</v>
      </c>
      <c r="G343" s="9" t="s">
        <v>1037</v>
      </c>
      <c r="H343" s="50" t="s">
        <v>1038</v>
      </c>
      <c r="I343" s="45"/>
      <c r="K343" s="28"/>
      <c r="L343" s="28"/>
      <c r="M343" s="28"/>
      <c r="N343" s="28"/>
      <c r="O343" s="28"/>
      <c r="P343" s="28"/>
      <c r="Q343" s="28"/>
      <c r="R343" s="28"/>
      <c r="S343" s="28"/>
      <c r="T343" s="28"/>
    </row>
    <row r="344" spans="1:20" x14ac:dyDescent="0.2">
      <c r="A344" s="148">
        <v>207</v>
      </c>
      <c r="B344" s="53" t="s">
        <v>1039</v>
      </c>
      <c r="C344" s="11" t="s">
        <v>1019</v>
      </c>
      <c r="D344" s="16">
        <v>100000</v>
      </c>
      <c r="E344" s="50" t="s">
        <v>1040</v>
      </c>
      <c r="F344" s="13" t="s">
        <v>1021</v>
      </c>
      <c r="G344" s="9" t="s">
        <v>1041</v>
      </c>
      <c r="H344" s="50" t="s">
        <v>1042</v>
      </c>
      <c r="I344" s="45"/>
      <c r="K344" s="28"/>
      <c r="L344" s="28"/>
      <c r="M344" s="28"/>
      <c r="N344" s="28"/>
      <c r="O344" s="28"/>
      <c r="P344" s="28"/>
      <c r="Q344" s="28"/>
      <c r="R344" s="28"/>
      <c r="S344" s="28"/>
      <c r="T344" s="28"/>
    </row>
    <row r="345" spans="1:20" x14ac:dyDescent="0.2">
      <c r="A345" s="150"/>
      <c r="B345" s="53" t="s">
        <v>1043</v>
      </c>
      <c r="C345" s="11" t="s">
        <v>1030</v>
      </c>
      <c r="D345" s="16">
        <v>261581</v>
      </c>
      <c r="E345" s="50" t="s">
        <v>44</v>
      </c>
      <c r="F345" s="13" t="s">
        <v>1021</v>
      </c>
      <c r="G345" s="9"/>
      <c r="H345" s="50"/>
      <c r="I345" s="45"/>
      <c r="K345" s="28"/>
      <c r="L345" s="28"/>
      <c r="M345" s="28"/>
      <c r="N345" s="28"/>
      <c r="O345" s="28"/>
      <c r="P345" s="28"/>
      <c r="Q345" s="28"/>
      <c r="R345" s="28"/>
      <c r="S345" s="28"/>
      <c r="T345" s="28"/>
    </row>
    <row r="346" spans="1:20" x14ac:dyDescent="0.2">
      <c r="A346" s="148">
        <v>208</v>
      </c>
      <c r="B346" s="151">
        <v>43199</v>
      </c>
      <c r="C346" s="11" t="s">
        <v>1019</v>
      </c>
      <c r="D346" s="16">
        <v>500000</v>
      </c>
      <c r="E346" s="50" t="s">
        <v>1044</v>
      </c>
      <c r="F346" s="13" t="s">
        <v>1021</v>
      </c>
      <c r="G346" s="9" t="s">
        <v>1045</v>
      </c>
      <c r="H346" s="50" t="s">
        <v>1046</v>
      </c>
      <c r="I346" s="45"/>
      <c r="K346" s="28"/>
      <c r="L346" s="28"/>
      <c r="M346" s="28"/>
      <c r="N346" s="28"/>
      <c r="O346" s="28"/>
      <c r="P346" s="28"/>
      <c r="Q346" s="28"/>
      <c r="R346" s="28"/>
      <c r="S346" s="28"/>
      <c r="T346" s="28"/>
    </row>
    <row r="347" spans="1:20" x14ac:dyDescent="0.2">
      <c r="A347" s="150"/>
      <c r="B347" s="153"/>
      <c r="C347" s="11" t="s">
        <v>1024</v>
      </c>
      <c r="D347" s="16">
        <v>200000</v>
      </c>
      <c r="E347" s="50" t="s">
        <v>1044</v>
      </c>
      <c r="F347" s="13" t="s">
        <v>1021</v>
      </c>
      <c r="G347" s="9"/>
      <c r="H347" s="50"/>
      <c r="I347" s="45"/>
      <c r="K347" s="28"/>
      <c r="L347" s="28"/>
      <c r="M347" s="28"/>
      <c r="N347" s="28"/>
      <c r="O347" s="28"/>
      <c r="P347" s="28"/>
      <c r="Q347" s="28"/>
      <c r="R347" s="28"/>
      <c r="S347" s="28"/>
      <c r="T347" s="28"/>
    </row>
    <row r="348" spans="1:20" x14ac:dyDescent="0.2">
      <c r="A348" s="18">
        <v>209</v>
      </c>
      <c r="B348" s="53" t="s">
        <v>1047</v>
      </c>
      <c r="C348" s="11" t="s">
        <v>1019</v>
      </c>
      <c r="D348" s="16">
        <v>500000</v>
      </c>
      <c r="E348" s="50" t="s">
        <v>1048</v>
      </c>
      <c r="F348" s="13" t="s">
        <v>1021</v>
      </c>
      <c r="G348" s="9" t="s">
        <v>1049</v>
      </c>
      <c r="H348" s="50" t="s">
        <v>1050</v>
      </c>
      <c r="I348" s="45"/>
      <c r="K348" s="28"/>
      <c r="L348" s="28"/>
      <c r="M348" s="28"/>
      <c r="N348" s="28"/>
      <c r="O348" s="28"/>
      <c r="P348" s="28"/>
      <c r="Q348" s="28"/>
      <c r="R348" s="28"/>
      <c r="S348" s="28"/>
      <c r="T348" s="28"/>
    </row>
    <row r="349" spans="1:20" x14ac:dyDescent="0.2">
      <c r="A349" s="18">
        <v>210</v>
      </c>
      <c r="B349" s="53" t="s">
        <v>456</v>
      </c>
      <c r="C349" s="11" t="s">
        <v>1019</v>
      </c>
      <c r="D349" s="16">
        <v>500000</v>
      </c>
      <c r="E349" s="50" t="s">
        <v>1051</v>
      </c>
      <c r="F349" s="13" t="s">
        <v>1021</v>
      </c>
      <c r="G349" s="9" t="s">
        <v>1052</v>
      </c>
      <c r="H349" s="50" t="s">
        <v>1053</v>
      </c>
      <c r="I349" s="45"/>
      <c r="K349" s="28"/>
      <c r="L349" s="28"/>
      <c r="M349" s="28"/>
      <c r="N349" s="28"/>
      <c r="O349" s="28"/>
      <c r="P349" s="28"/>
      <c r="Q349" s="28"/>
      <c r="R349" s="28"/>
      <c r="S349" s="28"/>
      <c r="T349" s="28"/>
    </row>
    <row r="350" spans="1:20" x14ac:dyDescent="0.2">
      <c r="A350" s="148">
        <v>211</v>
      </c>
      <c r="B350" s="151" t="s">
        <v>1047</v>
      </c>
      <c r="C350" s="11" t="s">
        <v>1019</v>
      </c>
      <c r="D350" s="16">
        <v>100000</v>
      </c>
      <c r="E350" s="50" t="s">
        <v>1054</v>
      </c>
      <c r="F350" s="13" t="s">
        <v>1021</v>
      </c>
      <c r="G350" s="9" t="s">
        <v>1055</v>
      </c>
      <c r="H350" s="50" t="s">
        <v>1056</v>
      </c>
      <c r="I350" s="45"/>
      <c r="K350" s="28"/>
      <c r="L350" s="28"/>
      <c r="M350" s="28"/>
      <c r="N350" s="28"/>
      <c r="O350" s="28"/>
      <c r="P350" s="28"/>
      <c r="Q350" s="28"/>
      <c r="R350" s="28"/>
      <c r="S350" s="28"/>
      <c r="T350" s="28"/>
    </row>
    <row r="351" spans="1:20" x14ac:dyDescent="0.2">
      <c r="A351" s="150"/>
      <c r="B351" s="153"/>
      <c r="C351" s="11" t="s">
        <v>1024</v>
      </c>
      <c r="D351" s="16">
        <v>100000</v>
      </c>
      <c r="E351" s="50" t="s">
        <v>1054</v>
      </c>
      <c r="F351" s="13" t="s">
        <v>1021</v>
      </c>
      <c r="G351" s="9"/>
      <c r="H351" s="50"/>
      <c r="I351" s="45"/>
      <c r="K351" s="28"/>
      <c r="L351" s="28"/>
      <c r="M351" s="28"/>
      <c r="N351" s="28"/>
      <c r="O351" s="28"/>
      <c r="P351" s="28"/>
      <c r="Q351" s="28"/>
      <c r="R351" s="28"/>
      <c r="S351" s="28"/>
      <c r="T351" s="28"/>
    </row>
    <row r="352" spans="1:20" x14ac:dyDescent="0.2">
      <c r="A352" s="148">
        <v>212</v>
      </c>
      <c r="B352" s="151" t="s">
        <v>1047</v>
      </c>
      <c r="C352" s="11" t="s">
        <v>1019</v>
      </c>
      <c r="D352" s="16">
        <v>2500000</v>
      </c>
      <c r="E352" s="50" t="s">
        <v>1057</v>
      </c>
      <c r="F352" s="13" t="s">
        <v>1021</v>
      </c>
      <c r="G352" s="9" t="s">
        <v>1058</v>
      </c>
      <c r="H352" s="50" t="s">
        <v>1059</v>
      </c>
      <c r="I352" s="45"/>
      <c r="K352" s="28"/>
      <c r="L352" s="28"/>
      <c r="M352" s="28"/>
      <c r="N352" s="28"/>
      <c r="O352" s="28"/>
      <c r="P352" s="28"/>
      <c r="Q352" s="28"/>
      <c r="R352" s="28"/>
      <c r="S352" s="28"/>
      <c r="T352" s="28"/>
    </row>
    <row r="353" spans="1:20" x14ac:dyDescent="0.2">
      <c r="A353" s="149"/>
      <c r="B353" s="153"/>
      <c r="C353" s="11" t="s">
        <v>1024</v>
      </c>
      <c r="D353" s="16">
        <v>2500000</v>
      </c>
      <c r="E353" s="50" t="s">
        <v>1057</v>
      </c>
      <c r="F353" s="13" t="s">
        <v>1021</v>
      </c>
      <c r="G353" s="9"/>
      <c r="H353" s="50"/>
      <c r="I353" s="45"/>
      <c r="K353" s="28"/>
      <c r="L353" s="28"/>
      <c r="M353" s="28"/>
      <c r="N353" s="28"/>
      <c r="O353" s="28"/>
      <c r="P353" s="28"/>
      <c r="Q353" s="28"/>
      <c r="R353" s="28"/>
      <c r="S353" s="28"/>
      <c r="T353" s="28"/>
    </row>
    <row r="354" spans="1:20" x14ac:dyDescent="0.2">
      <c r="A354" s="150"/>
      <c r="B354" s="53" t="s">
        <v>1060</v>
      </c>
      <c r="C354" s="11" t="s">
        <v>1061</v>
      </c>
      <c r="D354" s="16">
        <v>4513055</v>
      </c>
      <c r="E354" s="50" t="s">
        <v>1057</v>
      </c>
      <c r="F354" s="13" t="s">
        <v>1021</v>
      </c>
      <c r="G354" s="9"/>
      <c r="H354" s="50"/>
      <c r="I354" s="45"/>
      <c r="K354" s="28"/>
      <c r="L354" s="28"/>
      <c r="M354" s="28"/>
      <c r="N354" s="28"/>
      <c r="O354" s="28"/>
      <c r="P354" s="28"/>
      <c r="Q354" s="28"/>
      <c r="R354" s="28"/>
      <c r="S354" s="28"/>
      <c r="T354" s="28"/>
    </row>
    <row r="355" spans="1:20" x14ac:dyDescent="0.2">
      <c r="A355" s="148">
        <v>213</v>
      </c>
      <c r="B355" s="53" t="s">
        <v>1062</v>
      </c>
      <c r="C355" s="11" t="s">
        <v>1019</v>
      </c>
      <c r="D355" s="16">
        <v>500000</v>
      </c>
      <c r="E355" s="50" t="s">
        <v>1063</v>
      </c>
      <c r="F355" s="13" t="s">
        <v>1021</v>
      </c>
      <c r="G355" s="9" t="s">
        <v>1064</v>
      </c>
      <c r="H355" s="50" t="s">
        <v>1065</v>
      </c>
      <c r="I355" s="45"/>
      <c r="K355" s="28"/>
      <c r="L355" s="28"/>
      <c r="M355" s="28"/>
      <c r="N355" s="28"/>
      <c r="O355" s="28"/>
      <c r="P355" s="28"/>
      <c r="Q355" s="28"/>
      <c r="R355" s="28"/>
      <c r="S355" s="28"/>
      <c r="T355" s="28"/>
    </row>
    <row r="356" spans="1:20" x14ac:dyDescent="0.2">
      <c r="A356" s="150"/>
      <c r="B356" s="53" t="s">
        <v>1066</v>
      </c>
      <c r="C356" s="11" t="s">
        <v>1061</v>
      </c>
      <c r="D356" s="16">
        <v>453000</v>
      </c>
      <c r="E356" s="50" t="s">
        <v>494</v>
      </c>
      <c r="F356" s="13" t="s">
        <v>1021</v>
      </c>
      <c r="G356" s="9"/>
      <c r="H356" s="50"/>
      <c r="I356" s="45"/>
      <c r="K356" s="28"/>
      <c r="L356" s="28"/>
      <c r="M356" s="28"/>
      <c r="N356" s="28"/>
      <c r="O356" s="28"/>
      <c r="P356" s="28"/>
      <c r="Q356" s="28"/>
      <c r="R356" s="28"/>
      <c r="S356" s="28"/>
      <c r="T356" s="28"/>
    </row>
    <row r="357" spans="1:20" x14ac:dyDescent="0.2">
      <c r="A357" s="148">
        <v>214</v>
      </c>
      <c r="B357" s="151" t="s">
        <v>456</v>
      </c>
      <c r="C357" s="11" t="s">
        <v>1024</v>
      </c>
      <c r="D357" s="16">
        <v>300000</v>
      </c>
      <c r="E357" s="50" t="s">
        <v>1067</v>
      </c>
      <c r="F357" s="13" t="s">
        <v>1021</v>
      </c>
      <c r="G357" s="9" t="s">
        <v>1068</v>
      </c>
      <c r="H357" s="50" t="s">
        <v>1069</v>
      </c>
      <c r="I357" s="45"/>
      <c r="K357" s="28"/>
      <c r="L357" s="28"/>
      <c r="M357" s="28"/>
      <c r="N357" s="28"/>
      <c r="O357" s="28"/>
      <c r="P357" s="28"/>
      <c r="Q357" s="28"/>
      <c r="R357" s="28"/>
      <c r="S357" s="28"/>
      <c r="T357" s="28"/>
    </row>
    <row r="358" spans="1:20" s="17" customFormat="1" x14ac:dyDescent="0.2">
      <c r="A358" s="150"/>
      <c r="B358" s="153"/>
      <c r="C358" s="11" t="s">
        <v>1030</v>
      </c>
      <c r="D358" s="16">
        <v>809355</v>
      </c>
      <c r="E358" s="66" t="s">
        <v>44</v>
      </c>
      <c r="F358" s="13" t="s">
        <v>1021</v>
      </c>
      <c r="G358" s="9"/>
      <c r="H358" s="50"/>
      <c r="I358" s="45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</row>
    <row r="359" spans="1:20" s="17" customFormat="1" x14ac:dyDescent="0.2">
      <c r="A359" s="18">
        <v>215</v>
      </c>
      <c r="B359" s="53" t="s">
        <v>1047</v>
      </c>
      <c r="C359" s="11" t="s">
        <v>1019</v>
      </c>
      <c r="D359" s="16">
        <v>500000</v>
      </c>
      <c r="E359" s="50" t="s">
        <v>1070</v>
      </c>
      <c r="F359" s="13" t="s">
        <v>1021</v>
      </c>
      <c r="G359" s="9" t="s">
        <v>1071</v>
      </c>
      <c r="H359" s="50" t="s">
        <v>1056</v>
      </c>
      <c r="I359" s="45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</row>
    <row r="360" spans="1:20" x14ac:dyDescent="0.2">
      <c r="A360" s="18">
        <v>216</v>
      </c>
      <c r="B360" s="53" t="s">
        <v>1047</v>
      </c>
      <c r="C360" s="11" t="s">
        <v>1019</v>
      </c>
      <c r="D360" s="16">
        <v>500000</v>
      </c>
      <c r="E360" s="50" t="s">
        <v>1072</v>
      </c>
      <c r="F360" s="13" t="s">
        <v>1021</v>
      </c>
      <c r="G360" s="9" t="s">
        <v>1073</v>
      </c>
      <c r="H360" s="50" t="s">
        <v>1074</v>
      </c>
      <c r="I360" s="45"/>
      <c r="K360" s="28"/>
      <c r="L360" s="28"/>
      <c r="M360" s="28"/>
      <c r="N360" s="28"/>
      <c r="O360" s="28"/>
      <c r="P360" s="28"/>
      <c r="Q360" s="28"/>
      <c r="R360" s="28"/>
      <c r="S360" s="28"/>
      <c r="T360" s="28"/>
    </row>
    <row r="361" spans="1:20" x14ac:dyDescent="0.2">
      <c r="A361" s="148">
        <v>217</v>
      </c>
      <c r="B361" s="151" t="s">
        <v>456</v>
      </c>
      <c r="C361" s="11" t="s">
        <v>1019</v>
      </c>
      <c r="D361" s="16">
        <v>5000000</v>
      </c>
      <c r="E361" s="50" t="s">
        <v>1075</v>
      </c>
      <c r="F361" s="13" t="s">
        <v>1021</v>
      </c>
      <c r="G361" s="9" t="s">
        <v>1076</v>
      </c>
      <c r="H361" s="50" t="s">
        <v>1077</v>
      </c>
      <c r="I361" s="45"/>
      <c r="K361" s="28"/>
      <c r="L361" s="28"/>
      <c r="M361" s="28"/>
      <c r="N361" s="28"/>
      <c r="O361" s="28"/>
      <c r="P361" s="28"/>
      <c r="Q361" s="28"/>
      <c r="R361" s="28"/>
      <c r="S361" s="28"/>
      <c r="T361" s="28"/>
    </row>
    <row r="362" spans="1:20" x14ac:dyDescent="0.2">
      <c r="A362" s="149"/>
      <c r="B362" s="153"/>
      <c r="C362" s="11" t="s">
        <v>1024</v>
      </c>
      <c r="D362" s="16">
        <v>5000000</v>
      </c>
      <c r="E362" s="50" t="s">
        <v>1075</v>
      </c>
      <c r="F362" s="13" t="s">
        <v>1021</v>
      </c>
      <c r="G362" s="9"/>
      <c r="H362" s="50"/>
      <c r="I362" s="45"/>
      <c r="K362" s="28"/>
      <c r="L362" s="28"/>
      <c r="M362" s="28"/>
      <c r="N362" s="28"/>
      <c r="O362" s="28"/>
      <c r="P362" s="28"/>
      <c r="Q362" s="28"/>
      <c r="R362" s="28"/>
      <c r="S362" s="28"/>
      <c r="T362" s="28"/>
    </row>
    <row r="363" spans="1:20" x14ac:dyDescent="0.2">
      <c r="A363" s="149"/>
      <c r="B363" s="53" t="s">
        <v>1078</v>
      </c>
      <c r="C363" s="11" t="s">
        <v>1030</v>
      </c>
      <c r="D363" s="16">
        <v>4171237</v>
      </c>
      <c r="E363" s="50" t="s">
        <v>44</v>
      </c>
      <c r="F363" s="13" t="s">
        <v>1021</v>
      </c>
      <c r="G363" s="9"/>
      <c r="H363" s="50"/>
      <c r="I363" s="45"/>
      <c r="K363" s="28"/>
      <c r="L363" s="28"/>
      <c r="M363" s="28"/>
      <c r="N363" s="28"/>
      <c r="O363" s="28"/>
      <c r="P363" s="28"/>
      <c r="Q363" s="28"/>
      <c r="R363" s="28"/>
      <c r="S363" s="28"/>
      <c r="T363" s="28"/>
    </row>
    <row r="364" spans="1:20" x14ac:dyDescent="0.2">
      <c r="A364" s="150"/>
      <c r="B364" s="53" t="s">
        <v>1079</v>
      </c>
      <c r="C364" s="11" t="s">
        <v>1080</v>
      </c>
      <c r="D364" s="16">
        <v>3007030</v>
      </c>
      <c r="E364" s="50" t="s">
        <v>1081</v>
      </c>
      <c r="F364" s="13" t="s">
        <v>1021</v>
      </c>
      <c r="G364" s="9"/>
      <c r="H364" s="50"/>
      <c r="I364" s="45"/>
      <c r="K364" s="28"/>
      <c r="L364" s="28"/>
      <c r="M364" s="28"/>
      <c r="N364" s="28"/>
      <c r="O364" s="28"/>
      <c r="P364" s="28"/>
      <c r="Q364" s="28"/>
      <c r="R364" s="28"/>
      <c r="S364" s="28"/>
      <c r="T364" s="28"/>
    </row>
    <row r="365" spans="1:20" x14ac:dyDescent="0.2">
      <c r="A365" s="148">
        <v>218</v>
      </c>
      <c r="B365" s="151" t="s">
        <v>1082</v>
      </c>
      <c r="C365" s="11" t="s">
        <v>1019</v>
      </c>
      <c r="D365" s="16">
        <v>2000000</v>
      </c>
      <c r="E365" s="50" t="s">
        <v>1083</v>
      </c>
      <c r="F365" s="13" t="s">
        <v>1021</v>
      </c>
      <c r="G365" s="9" t="s">
        <v>1084</v>
      </c>
      <c r="H365" s="50" t="s">
        <v>1085</v>
      </c>
      <c r="I365" s="45"/>
      <c r="K365" s="28"/>
      <c r="L365" s="28"/>
      <c r="M365" s="28"/>
      <c r="N365" s="28"/>
      <c r="O365" s="28"/>
      <c r="P365" s="28"/>
      <c r="Q365" s="28"/>
      <c r="R365" s="28"/>
      <c r="S365" s="28"/>
      <c r="T365" s="28"/>
    </row>
    <row r="366" spans="1:20" x14ac:dyDescent="0.2">
      <c r="A366" s="149"/>
      <c r="B366" s="153"/>
      <c r="C366" s="11" t="s">
        <v>1024</v>
      </c>
      <c r="D366" s="16">
        <v>1725000</v>
      </c>
      <c r="E366" s="50" t="s">
        <v>1083</v>
      </c>
      <c r="F366" s="13" t="s">
        <v>1021</v>
      </c>
      <c r="G366" s="9"/>
      <c r="H366" s="50"/>
      <c r="I366" s="45"/>
      <c r="K366" s="28"/>
      <c r="L366" s="28"/>
      <c r="M366" s="28"/>
      <c r="N366" s="28"/>
      <c r="O366" s="28"/>
      <c r="P366" s="28"/>
      <c r="Q366" s="28"/>
      <c r="R366" s="28"/>
      <c r="S366" s="28"/>
      <c r="T366" s="28"/>
    </row>
    <row r="367" spans="1:20" x14ac:dyDescent="0.2">
      <c r="A367" s="149"/>
      <c r="B367" s="53" t="s">
        <v>1086</v>
      </c>
      <c r="C367" s="11" t="s">
        <v>1030</v>
      </c>
      <c r="D367" s="16">
        <v>1610000</v>
      </c>
      <c r="E367" s="50" t="s">
        <v>44</v>
      </c>
      <c r="F367" s="13" t="s">
        <v>1021</v>
      </c>
      <c r="G367" s="9"/>
      <c r="H367" s="50"/>
      <c r="I367" s="45"/>
      <c r="K367" s="28"/>
      <c r="L367" s="28"/>
      <c r="M367" s="28"/>
      <c r="N367" s="28"/>
      <c r="O367" s="28"/>
      <c r="P367" s="28"/>
      <c r="Q367" s="28"/>
      <c r="R367" s="28"/>
      <c r="S367" s="28"/>
      <c r="T367" s="28"/>
    </row>
    <row r="368" spans="1:20" x14ac:dyDescent="0.2">
      <c r="A368" s="150"/>
      <c r="B368" s="53" t="s">
        <v>1087</v>
      </c>
      <c r="C368" s="11" t="s">
        <v>1088</v>
      </c>
      <c r="D368" s="16">
        <v>1511625</v>
      </c>
      <c r="E368" s="50" t="s">
        <v>1083</v>
      </c>
      <c r="F368" s="13" t="s">
        <v>1021</v>
      </c>
      <c r="G368" s="9"/>
      <c r="H368" s="50"/>
      <c r="I368" s="45"/>
      <c r="K368" s="28"/>
      <c r="L368" s="28"/>
      <c r="M368" s="28"/>
      <c r="N368" s="28"/>
      <c r="O368" s="28"/>
      <c r="P368" s="28"/>
      <c r="Q368" s="28"/>
      <c r="R368" s="28"/>
      <c r="S368" s="28"/>
      <c r="T368" s="28"/>
    </row>
    <row r="369" spans="1:20" x14ac:dyDescent="0.2">
      <c r="A369" s="148">
        <v>219</v>
      </c>
      <c r="B369" s="151" t="s">
        <v>1089</v>
      </c>
      <c r="C369" s="11" t="s">
        <v>1019</v>
      </c>
      <c r="D369" s="16">
        <v>500000</v>
      </c>
      <c r="E369" s="50" t="s">
        <v>1090</v>
      </c>
      <c r="F369" s="13" t="s">
        <v>1021</v>
      </c>
      <c r="G369" s="9" t="s">
        <v>1091</v>
      </c>
      <c r="H369" s="50" t="s">
        <v>1092</v>
      </c>
      <c r="I369" s="45"/>
      <c r="K369" s="28"/>
      <c r="L369" s="28"/>
      <c r="M369" s="28"/>
      <c r="N369" s="28"/>
      <c r="O369" s="28"/>
      <c r="P369" s="28"/>
      <c r="Q369" s="28"/>
      <c r="R369" s="28"/>
      <c r="S369" s="28"/>
      <c r="T369" s="28"/>
    </row>
    <row r="370" spans="1:20" x14ac:dyDescent="0.2">
      <c r="A370" s="149"/>
      <c r="B370" s="153"/>
      <c r="C370" s="11" t="s">
        <v>1024</v>
      </c>
      <c r="D370" s="16">
        <v>275000</v>
      </c>
      <c r="E370" s="50" t="s">
        <v>1090</v>
      </c>
      <c r="F370" s="13" t="s">
        <v>1021</v>
      </c>
      <c r="G370" s="9"/>
      <c r="H370" s="50"/>
      <c r="I370" s="45"/>
      <c r="K370" s="28"/>
      <c r="L370" s="28"/>
      <c r="M370" s="28"/>
      <c r="N370" s="28"/>
      <c r="O370" s="28"/>
      <c r="P370" s="28"/>
      <c r="Q370" s="28"/>
      <c r="R370" s="28"/>
      <c r="S370" s="28"/>
      <c r="T370" s="28"/>
    </row>
    <row r="371" spans="1:20" x14ac:dyDescent="0.2">
      <c r="A371" s="149"/>
      <c r="B371" s="53" t="s">
        <v>1093</v>
      </c>
      <c r="C371" s="11" t="s">
        <v>1030</v>
      </c>
      <c r="D371" s="16">
        <v>370606</v>
      </c>
      <c r="E371" s="50" t="s">
        <v>44</v>
      </c>
      <c r="F371" s="13" t="s">
        <v>1021</v>
      </c>
      <c r="G371" s="9"/>
      <c r="H371" s="50"/>
      <c r="I371" s="45"/>
      <c r="K371" s="28"/>
      <c r="L371" s="28"/>
      <c r="M371" s="28"/>
      <c r="N371" s="28"/>
      <c r="O371" s="28"/>
      <c r="P371" s="28"/>
      <c r="Q371" s="28"/>
      <c r="R371" s="28"/>
      <c r="S371" s="28"/>
      <c r="T371" s="28"/>
    </row>
    <row r="372" spans="1:20" x14ac:dyDescent="0.2">
      <c r="A372" s="150"/>
      <c r="B372" s="53" t="s">
        <v>1093</v>
      </c>
      <c r="C372" s="11" t="s">
        <v>1061</v>
      </c>
      <c r="D372" s="16">
        <v>1450000</v>
      </c>
      <c r="E372" s="50" t="s">
        <v>44</v>
      </c>
      <c r="F372" s="13" t="s">
        <v>1021</v>
      </c>
      <c r="G372" s="9"/>
      <c r="H372" s="50"/>
      <c r="I372" s="45"/>
      <c r="K372" s="28"/>
      <c r="L372" s="28"/>
      <c r="M372" s="28"/>
      <c r="N372" s="28"/>
      <c r="O372" s="28"/>
      <c r="P372" s="28"/>
      <c r="Q372" s="28"/>
      <c r="R372" s="28"/>
      <c r="S372" s="28"/>
      <c r="T372" s="28"/>
    </row>
    <row r="373" spans="1:20" x14ac:dyDescent="0.2">
      <c r="A373" s="148">
        <v>220</v>
      </c>
      <c r="B373" s="151" t="s">
        <v>1047</v>
      </c>
      <c r="C373" s="11" t="s">
        <v>1019</v>
      </c>
      <c r="D373" s="16">
        <v>50000</v>
      </c>
      <c r="E373" s="50" t="s">
        <v>1094</v>
      </c>
      <c r="F373" s="13" t="s">
        <v>1021</v>
      </c>
      <c r="G373" s="9" t="s">
        <v>1095</v>
      </c>
      <c r="H373" s="50" t="s">
        <v>1096</v>
      </c>
      <c r="I373" s="45"/>
      <c r="K373" s="28"/>
      <c r="L373" s="28"/>
      <c r="M373" s="28"/>
      <c r="N373" s="28"/>
      <c r="O373" s="28"/>
      <c r="P373" s="28"/>
      <c r="Q373" s="28"/>
      <c r="R373" s="28"/>
      <c r="S373" s="28"/>
      <c r="T373" s="28"/>
    </row>
    <row r="374" spans="1:20" x14ac:dyDescent="0.2">
      <c r="A374" s="150"/>
      <c r="B374" s="153"/>
      <c r="C374" s="11" t="s">
        <v>1024</v>
      </c>
      <c r="D374" s="16">
        <v>40000</v>
      </c>
      <c r="E374" s="50" t="s">
        <v>1094</v>
      </c>
      <c r="F374" s="13" t="s">
        <v>1021</v>
      </c>
      <c r="G374" s="9"/>
      <c r="H374" s="50"/>
      <c r="I374" s="45"/>
      <c r="K374" s="28"/>
      <c r="L374" s="28"/>
      <c r="M374" s="28"/>
      <c r="N374" s="28"/>
      <c r="O374" s="28"/>
      <c r="P374" s="28"/>
      <c r="Q374" s="28"/>
      <c r="R374" s="28"/>
      <c r="S374" s="28"/>
      <c r="T374" s="28"/>
    </row>
    <row r="375" spans="1:20" x14ac:dyDescent="0.2">
      <c r="A375" s="148">
        <v>221</v>
      </c>
      <c r="B375" s="53" t="s">
        <v>1089</v>
      </c>
      <c r="C375" s="11" t="s">
        <v>1024</v>
      </c>
      <c r="D375" s="16">
        <v>150000</v>
      </c>
      <c r="E375" s="50" t="s">
        <v>1097</v>
      </c>
      <c r="F375" s="13" t="s">
        <v>1021</v>
      </c>
      <c r="G375" s="9" t="s">
        <v>1098</v>
      </c>
      <c r="H375" s="50" t="s">
        <v>1099</v>
      </c>
      <c r="I375" s="45"/>
      <c r="K375" s="28"/>
      <c r="L375" s="28"/>
      <c r="M375" s="28"/>
      <c r="N375" s="28"/>
      <c r="O375" s="28"/>
      <c r="P375" s="28"/>
      <c r="Q375" s="28"/>
      <c r="R375" s="28"/>
      <c r="S375" s="28"/>
      <c r="T375" s="28"/>
    </row>
    <row r="376" spans="1:20" x14ac:dyDescent="0.2">
      <c r="A376" s="150"/>
      <c r="B376" s="53" t="s">
        <v>1100</v>
      </c>
      <c r="C376" s="11" t="s">
        <v>1088</v>
      </c>
      <c r="D376" s="16">
        <v>427500</v>
      </c>
      <c r="E376" s="50" t="s">
        <v>1097</v>
      </c>
      <c r="F376" s="13" t="s">
        <v>1021</v>
      </c>
      <c r="G376" s="9"/>
      <c r="H376" s="50"/>
      <c r="I376" s="45"/>
      <c r="K376" s="28"/>
      <c r="L376" s="28"/>
      <c r="M376" s="28"/>
      <c r="N376" s="28"/>
      <c r="O376" s="28"/>
      <c r="P376" s="28"/>
      <c r="Q376" s="28"/>
      <c r="R376" s="28"/>
      <c r="S376" s="28"/>
      <c r="T376" s="28"/>
    </row>
    <row r="377" spans="1:20" x14ac:dyDescent="0.2">
      <c r="A377" s="18">
        <v>222</v>
      </c>
      <c r="B377" s="53" t="s">
        <v>1089</v>
      </c>
      <c r="C377" s="11" t="s">
        <v>1019</v>
      </c>
      <c r="D377" s="16">
        <v>500000</v>
      </c>
      <c r="E377" s="50" t="s">
        <v>1101</v>
      </c>
      <c r="F377" s="13" t="s">
        <v>1021</v>
      </c>
      <c r="G377" s="9" t="s">
        <v>1102</v>
      </c>
      <c r="H377" s="50" t="s">
        <v>1092</v>
      </c>
      <c r="I377" s="45"/>
      <c r="K377" s="28"/>
      <c r="L377" s="28"/>
      <c r="M377" s="28"/>
      <c r="N377" s="28"/>
      <c r="O377" s="28"/>
      <c r="P377" s="28"/>
      <c r="Q377" s="28"/>
      <c r="R377" s="28"/>
      <c r="S377" s="28"/>
      <c r="T377" s="28"/>
    </row>
    <row r="378" spans="1:20" x14ac:dyDescent="0.2">
      <c r="A378" s="148">
        <v>223</v>
      </c>
      <c r="B378" s="53" t="s">
        <v>1103</v>
      </c>
      <c r="C378" s="11" t="s">
        <v>1019</v>
      </c>
      <c r="D378" s="16">
        <v>1000000</v>
      </c>
      <c r="E378" s="50" t="s">
        <v>1104</v>
      </c>
      <c r="F378" s="13" t="s">
        <v>1021</v>
      </c>
      <c r="G378" s="9" t="s">
        <v>1105</v>
      </c>
      <c r="H378" s="50" t="s">
        <v>1106</v>
      </c>
      <c r="I378" s="45"/>
      <c r="K378" s="28"/>
      <c r="L378" s="28"/>
      <c r="M378" s="28"/>
      <c r="N378" s="28"/>
      <c r="O378" s="28"/>
      <c r="P378" s="28"/>
      <c r="Q378" s="28"/>
      <c r="R378" s="28"/>
      <c r="S378" s="28"/>
      <c r="T378" s="28"/>
    </row>
    <row r="379" spans="1:20" x14ac:dyDescent="0.2">
      <c r="A379" s="149"/>
      <c r="B379" s="53" t="s">
        <v>1107</v>
      </c>
      <c r="C379" s="11" t="s">
        <v>1030</v>
      </c>
      <c r="D379" s="16">
        <v>422629</v>
      </c>
      <c r="E379" s="50" t="s">
        <v>44</v>
      </c>
      <c r="F379" s="13" t="s">
        <v>1021</v>
      </c>
      <c r="G379" s="9"/>
      <c r="H379" s="50"/>
      <c r="I379" s="45"/>
      <c r="K379" s="28"/>
      <c r="L379" s="28"/>
      <c r="M379" s="28"/>
      <c r="N379" s="28"/>
      <c r="O379" s="28"/>
      <c r="P379" s="28"/>
      <c r="Q379" s="28"/>
      <c r="R379" s="28"/>
      <c r="S379" s="28"/>
      <c r="T379" s="28"/>
    </row>
    <row r="380" spans="1:20" x14ac:dyDescent="0.2">
      <c r="A380" s="150"/>
      <c r="B380" s="53" t="s">
        <v>1108</v>
      </c>
      <c r="C380" s="11" t="s">
        <v>1088</v>
      </c>
      <c r="D380" s="16">
        <v>764401</v>
      </c>
      <c r="E380" s="50" t="s">
        <v>1104</v>
      </c>
      <c r="F380" s="13" t="s">
        <v>1021</v>
      </c>
      <c r="G380" s="9"/>
      <c r="H380" s="50"/>
      <c r="I380" s="45"/>
      <c r="K380" s="28"/>
      <c r="L380" s="28"/>
      <c r="M380" s="28"/>
      <c r="N380" s="28"/>
      <c r="O380" s="28"/>
      <c r="P380" s="28"/>
      <c r="Q380" s="28"/>
      <c r="R380" s="28"/>
      <c r="S380" s="28"/>
      <c r="T380" s="28"/>
    </row>
    <row r="381" spans="1:20" x14ac:dyDescent="0.2">
      <c r="A381" s="148">
        <v>224</v>
      </c>
      <c r="B381" s="53" t="s">
        <v>1089</v>
      </c>
      <c r="C381" s="11" t="s">
        <v>1019</v>
      </c>
      <c r="D381" s="16">
        <v>2500000</v>
      </c>
      <c r="E381" s="50" t="s">
        <v>1109</v>
      </c>
      <c r="F381" s="13" t="s">
        <v>1021</v>
      </c>
      <c r="G381" s="9" t="s">
        <v>1110</v>
      </c>
      <c r="H381" s="50" t="s">
        <v>1111</v>
      </c>
      <c r="I381" s="45"/>
      <c r="K381" s="28"/>
      <c r="L381" s="28"/>
      <c r="M381" s="28"/>
      <c r="N381" s="28"/>
      <c r="O381" s="28"/>
      <c r="P381" s="28"/>
      <c r="Q381" s="28"/>
      <c r="R381" s="28"/>
      <c r="S381" s="28"/>
      <c r="T381" s="28"/>
    </row>
    <row r="382" spans="1:20" x14ac:dyDescent="0.2">
      <c r="A382" s="149"/>
      <c r="B382" s="53" t="s">
        <v>1112</v>
      </c>
      <c r="C382" s="11" t="s">
        <v>1030</v>
      </c>
      <c r="D382" s="16">
        <v>1762000</v>
      </c>
      <c r="E382" s="50" t="s">
        <v>44</v>
      </c>
      <c r="F382" s="13" t="s">
        <v>1021</v>
      </c>
      <c r="G382" s="9"/>
      <c r="H382" s="50"/>
      <c r="I382" s="45"/>
      <c r="K382" s="28"/>
      <c r="L382" s="28"/>
      <c r="M382" s="28"/>
      <c r="N382" s="28"/>
      <c r="O382" s="28"/>
      <c r="P382" s="28"/>
      <c r="Q382" s="28"/>
      <c r="R382" s="28"/>
      <c r="S382" s="28"/>
      <c r="T382" s="28"/>
    </row>
    <row r="383" spans="1:20" x14ac:dyDescent="0.2">
      <c r="A383" s="150"/>
      <c r="B383" s="53" t="s">
        <v>1113</v>
      </c>
      <c r="C383" s="11" t="s">
        <v>1088</v>
      </c>
      <c r="D383" s="16">
        <v>1128454</v>
      </c>
      <c r="E383" s="50" t="s">
        <v>1109</v>
      </c>
      <c r="F383" s="13" t="s">
        <v>1021</v>
      </c>
      <c r="G383" s="9"/>
      <c r="H383" s="50"/>
      <c r="I383" s="45"/>
      <c r="K383" s="28"/>
      <c r="L383" s="28"/>
      <c r="M383" s="28"/>
      <c r="N383" s="28"/>
      <c r="O383" s="28"/>
      <c r="P383" s="28"/>
      <c r="Q383" s="28"/>
      <c r="R383" s="28"/>
      <c r="S383" s="28"/>
      <c r="T383" s="28"/>
    </row>
    <row r="384" spans="1:20" x14ac:dyDescent="0.2">
      <c r="A384" s="148">
        <v>225</v>
      </c>
      <c r="B384" s="151" t="s">
        <v>1089</v>
      </c>
      <c r="C384" s="11" t="s">
        <v>1019</v>
      </c>
      <c r="D384" s="16">
        <v>4000000</v>
      </c>
      <c r="E384" s="50" t="s">
        <v>1114</v>
      </c>
      <c r="F384" s="13" t="s">
        <v>1021</v>
      </c>
      <c r="G384" s="9" t="s">
        <v>1115</v>
      </c>
      <c r="H384" s="50" t="s">
        <v>1092</v>
      </c>
      <c r="I384" s="45"/>
      <c r="K384" s="28"/>
      <c r="L384" s="28"/>
      <c r="M384" s="28"/>
      <c r="N384" s="28"/>
      <c r="O384" s="28"/>
      <c r="P384" s="28"/>
      <c r="Q384" s="28"/>
      <c r="R384" s="28"/>
      <c r="S384" s="28"/>
      <c r="T384" s="28"/>
    </row>
    <row r="385" spans="1:20" x14ac:dyDescent="0.2">
      <c r="A385" s="149"/>
      <c r="B385" s="153"/>
      <c r="C385" s="11" t="s">
        <v>1024</v>
      </c>
      <c r="D385" s="16">
        <v>3600000</v>
      </c>
      <c r="E385" s="50" t="s">
        <v>1114</v>
      </c>
      <c r="F385" s="13" t="s">
        <v>1021</v>
      </c>
      <c r="G385" s="9"/>
      <c r="H385" s="50"/>
      <c r="I385" s="45"/>
      <c r="K385" s="28"/>
      <c r="L385" s="28"/>
      <c r="M385" s="28"/>
      <c r="N385" s="28"/>
      <c r="O385" s="28"/>
      <c r="P385" s="28"/>
      <c r="Q385" s="28"/>
      <c r="R385" s="28"/>
      <c r="S385" s="28"/>
      <c r="T385" s="28"/>
    </row>
    <row r="386" spans="1:20" x14ac:dyDescent="0.2">
      <c r="A386" s="149"/>
      <c r="B386" s="53" t="s">
        <v>1116</v>
      </c>
      <c r="C386" s="11" t="s">
        <v>1030</v>
      </c>
      <c r="D386" s="16">
        <v>9840000</v>
      </c>
      <c r="E386" s="50" t="s">
        <v>1117</v>
      </c>
      <c r="F386" s="13" t="s">
        <v>1021</v>
      </c>
      <c r="G386" s="9"/>
      <c r="H386" s="50"/>
      <c r="I386" s="45"/>
      <c r="K386" s="28"/>
      <c r="L386" s="28"/>
      <c r="M386" s="28"/>
      <c r="N386" s="28"/>
      <c r="O386" s="28"/>
      <c r="P386" s="28"/>
      <c r="Q386" s="28"/>
      <c r="R386" s="28"/>
      <c r="S386" s="28"/>
      <c r="T386" s="28"/>
    </row>
    <row r="387" spans="1:20" x14ac:dyDescent="0.2">
      <c r="A387" s="150"/>
      <c r="B387" s="53" t="s">
        <v>1116</v>
      </c>
      <c r="C387" s="11" t="s">
        <v>1061</v>
      </c>
      <c r="D387" s="16">
        <v>15860000</v>
      </c>
      <c r="E387" s="50" t="s">
        <v>44</v>
      </c>
      <c r="F387" s="13" t="s">
        <v>1021</v>
      </c>
      <c r="G387" s="9"/>
      <c r="H387" s="50"/>
      <c r="I387" s="45"/>
      <c r="K387" s="28"/>
      <c r="L387" s="28"/>
      <c r="M387" s="28"/>
      <c r="N387" s="28"/>
      <c r="O387" s="28"/>
      <c r="P387" s="28"/>
      <c r="Q387" s="28"/>
      <c r="R387" s="28"/>
      <c r="S387" s="28"/>
      <c r="T387" s="28"/>
    </row>
    <row r="388" spans="1:20" x14ac:dyDescent="0.2">
      <c r="A388" s="148">
        <v>226</v>
      </c>
      <c r="B388" s="53" t="s">
        <v>1118</v>
      </c>
      <c r="C388" s="11" t="s">
        <v>1019</v>
      </c>
      <c r="D388" s="16">
        <v>1000000</v>
      </c>
      <c r="E388" s="50" t="s">
        <v>1119</v>
      </c>
      <c r="F388" s="13" t="s">
        <v>1021</v>
      </c>
      <c r="G388" s="9" t="s">
        <v>1120</v>
      </c>
      <c r="H388" s="50" t="s">
        <v>1121</v>
      </c>
      <c r="I388" s="45"/>
      <c r="K388" s="28"/>
      <c r="L388" s="28"/>
      <c r="M388" s="28"/>
      <c r="N388" s="28"/>
      <c r="O388" s="28"/>
      <c r="P388" s="28"/>
      <c r="Q388" s="28"/>
      <c r="R388" s="28"/>
      <c r="S388" s="28"/>
      <c r="T388" s="28"/>
    </row>
    <row r="389" spans="1:20" x14ac:dyDescent="0.2">
      <c r="A389" s="150"/>
      <c r="B389" s="53" t="s">
        <v>1122</v>
      </c>
      <c r="C389" s="11" t="s">
        <v>1088</v>
      </c>
      <c r="D389" s="16">
        <v>337050</v>
      </c>
      <c r="E389" s="50" t="s">
        <v>1119</v>
      </c>
      <c r="F389" s="13" t="s">
        <v>1021</v>
      </c>
      <c r="G389" s="9"/>
      <c r="H389" s="50"/>
      <c r="I389" s="45"/>
      <c r="K389" s="28"/>
      <c r="L389" s="28"/>
      <c r="M389" s="28"/>
      <c r="N389" s="28"/>
      <c r="O389" s="28"/>
      <c r="P389" s="28"/>
      <c r="Q389" s="28"/>
      <c r="R389" s="28"/>
      <c r="S389" s="28"/>
      <c r="T389" s="28"/>
    </row>
    <row r="390" spans="1:20" x14ac:dyDescent="0.2">
      <c r="A390" s="148">
        <v>227</v>
      </c>
      <c r="B390" s="151" t="s">
        <v>1089</v>
      </c>
      <c r="C390" s="11" t="s">
        <v>1019</v>
      </c>
      <c r="D390" s="16">
        <v>500000</v>
      </c>
      <c r="E390" s="50" t="s">
        <v>1123</v>
      </c>
      <c r="F390" s="13" t="s">
        <v>1021</v>
      </c>
      <c r="G390" s="9" t="s">
        <v>1124</v>
      </c>
      <c r="H390" s="50" t="s">
        <v>1125</v>
      </c>
      <c r="I390" s="45"/>
      <c r="K390" s="28"/>
      <c r="L390" s="28"/>
      <c r="M390" s="28"/>
      <c r="N390" s="28"/>
      <c r="O390" s="28"/>
      <c r="P390" s="28"/>
      <c r="Q390" s="28"/>
      <c r="R390" s="28"/>
      <c r="S390" s="28"/>
      <c r="T390" s="28"/>
    </row>
    <row r="391" spans="1:20" x14ac:dyDescent="0.2">
      <c r="A391" s="149"/>
      <c r="B391" s="153"/>
      <c r="C391" s="11" t="s">
        <v>1024</v>
      </c>
      <c r="D391" s="16">
        <v>350000</v>
      </c>
      <c r="E391" s="50" t="s">
        <v>1123</v>
      </c>
      <c r="F391" s="13" t="s">
        <v>1021</v>
      </c>
      <c r="G391" s="9"/>
      <c r="H391" s="50"/>
      <c r="I391" s="45"/>
      <c r="K391" s="28"/>
      <c r="L391" s="28"/>
      <c r="M391" s="28"/>
      <c r="N391" s="28"/>
      <c r="O391" s="28"/>
      <c r="P391" s="28"/>
      <c r="Q391" s="28"/>
      <c r="R391" s="28"/>
      <c r="S391" s="28"/>
      <c r="T391" s="28"/>
    </row>
    <row r="392" spans="1:20" x14ac:dyDescent="0.2">
      <c r="A392" s="150"/>
      <c r="B392" s="53" t="s">
        <v>1093</v>
      </c>
      <c r="C392" s="11" t="s">
        <v>1030</v>
      </c>
      <c r="D392" s="16">
        <v>682400</v>
      </c>
      <c r="E392" s="50" t="s">
        <v>44</v>
      </c>
      <c r="F392" s="13" t="s">
        <v>1021</v>
      </c>
      <c r="G392" s="9"/>
      <c r="H392" s="50"/>
      <c r="I392" s="45"/>
      <c r="K392" s="28"/>
      <c r="L392" s="28"/>
      <c r="M392" s="28"/>
      <c r="N392" s="28"/>
      <c r="O392" s="28"/>
      <c r="P392" s="28"/>
      <c r="Q392" s="28"/>
      <c r="R392" s="28"/>
      <c r="S392" s="28"/>
      <c r="T392" s="28"/>
    </row>
    <row r="393" spans="1:20" x14ac:dyDescent="0.2">
      <c r="A393" s="148">
        <v>228</v>
      </c>
      <c r="B393" s="53" t="s">
        <v>1089</v>
      </c>
      <c r="C393" s="11" t="s">
        <v>1019</v>
      </c>
      <c r="D393" s="16">
        <v>2500000</v>
      </c>
      <c r="E393" s="50" t="s">
        <v>1126</v>
      </c>
      <c r="F393" s="13" t="s">
        <v>1021</v>
      </c>
      <c r="G393" s="9" t="s">
        <v>1127</v>
      </c>
      <c r="H393" s="50" t="s">
        <v>1128</v>
      </c>
      <c r="I393" s="45"/>
      <c r="K393" s="28"/>
      <c r="L393" s="28"/>
      <c r="M393" s="28"/>
      <c r="N393" s="28"/>
      <c r="O393" s="28"/>
      <c r="P393" s="28"/>
      <c r="Q393" s="28"/>
      <c r="R393" s="28"/>
      <c r="S393" s="28"/>
      <c r="T393" s="28"/>
    </row>
    <row r="394" spans="1:20" x14ac:dyDescent="0.2">
      <c r="A394" s="150"/>
      <c r="B394" s="53" t="s">
        <v>1129</v>
      </c>
      <c r="C394" s="11" t="s">
        <v>1030</v>
      </c>
      <c r="D394" s="16">
        <v>3087800</v>
      </c>
      <c r="E394" s="50" t="s">
        <v>44</v>
      </c>
      <c r="F394" s="13" t="s">
        <v>1021</v>
      </c>
      <c r="G394" s="9"/>
      <c r="H394" s="50"/>
      <c r="I394" s="45"/>
      <c r="K394" s="28"/>
      <c r="L394" s="28"/>
      <c r="M394" s="28"/>
      <c r="N394" s="28"/>
      <c r="O394" s="28"/>
      <c r="P394" s="28"/>
      <c r="Q394" s="28"/>
      <c r="R394" s="28"/>
      <c r="S394" s="28"/>
      <c r="T394" s="28"/>
    </row>
    <row r="395" spans="1:20" x14ac:dyDescent="0.2">
      <c r="A395" s="148">
        <v>229</v>
      </c>
      <c r="B395" s="53" t="s">
        <v>1130</v>
      </c>
      <c r="C395" s="11" t="s">
        <v>1019</v>
      </c>
      <c r="D395" s="16">
        <v>1000000</v>
      </c>
      <c r="E395" s="50" t="s">
        <v>1131</v>
      </c>
      <c r="F395" s="13" t="s">
        <v>1021</v>
      </c>
      <c r="G395" s="9" t="s">
        <v>1132</v>
      </c>
      <c r="H395" s="50" t="s">
        <v>1133</v>
      </c>
      <c r="I395" s="45"/>
      <c r="K395" s="28"/>
      <c r="L395" s="28"/>
      <c r="M395" s="28"/>
      <c r="N395" s="28"/>
      <c r="O395" s="28"/>
      <c r="P395" s="28"/>
      <c r="Q395" s="28"/>
      <c r="R395" s="28"/>
      <c r="S395" s="28"/>
      <c r="T395" s="28"/>
    </row>
    <row r="396" spans="1:20" x14ac:dyDescent="0.2">
      <c r="A396" s="149"/>
      <c r="B396" s="53" t="s">
        <v>1130</v>
      </c>
      <c r="C396" s="11" t="s">
        <v>1024</v>
      </c>
      <c r="D396" s="16">
        <v>650000</v>
      </c>
      <c r="E396" s="50" t="s">
        <v>1131</v>
      </c>
      <c r="F396" s="13" t="s">
        <v>1021</v>
      </c>
      <c r="G396" s="9"/>
      <c r="H396" s="50"/>
      <c r="I396" s="45"/>
      <c r="K396" s="28"/>
      <c r="L396" s="28"/>
      <c r="M396" s="28"/>
      <c r="N396" s="28"/>
      <c r="O396" s="28"/>
      <c r="P396" s="28"/>
      <c r="Q396" s="28"/>
      <c r="R396" s="28"/>
      <c r="S396" s="28"/>
      <c r="T396" s="28"/>
    </row>
    <row r="397" spans="1:20" x14ac:dyDescent="0.2">
      <c r="A397" s="150"/>
      <c r="B397" s="53" t="s">
        <v>1130</v>
      </c>
      <c r="C397" s="11" t="s">
        <v>1061</v>
      </c>
      <c r="D397" s="16">
        <v>1313407</v>
      </c>
      <c r="E397" s="50" t="s">
        <v>1131</v>
      </c>
      <c r="F397" s="13" t="s">
        <v>1021</v>
      </c>
      <c r="G397" s="9"/>
      <c r="H397" s="50"/>
      <c r="I397" s="45"/>
      <c r="K397" s="28"/>
      <c r="L397" s="28"/>
      <c r="M397" s="28"/>
      <c r="N397" s="28"/>
      <c r="O397" s="28"/>
      <c r="P397" s="28"/>
      <c r="Q397" s="28"/>
      <c r="R397" s="28"/>
      <c r="S397" s="28"/>
      <c r="T397" s="28"/>
    </row>
    <row r="398" spans="1:20" x14ac:dyDescent="0.2">
      <c r="A398" s="148">
        <v>230</v>
      </c>
      <c r="B398" s="53" t="s">
        <v>1130</v>
      </c>
      <c r="C398" s="11" t="s">
        <v>1019</v>
      </c>
      <c r="D398" s="16">
        <v>1000000</v>
      </c>
      <c r="E398" s="50" t="s">
        <v>1134</v>
      </c>
      <c r="F398" s="13" t="s">
        <v>1021</v>
      </c>
      <c r="G398" s="9" t="s">
        <v>1135</v>
      </c>
      <c r="H398" s="50" t="s">
        <v>1136</v>
      </c>
      <c r="I398" s="45"/>
      <c r="K398" s="28"/>
      <c r="L398" s="28"/>
      <c r="M398" s="28"/>
      <c r="N398" s="28"/>
      <c r="O398" s="28"/>
      <c r="P398" s="28"/>
      <c r="Q398" s="28"/>
      <c r="R398" s="28"/>
      <c r="S398" s="28"/>
      <c r="T398" s="28"/>
    </row>
    <row r="399" spans="1:20" x14ac:dyDescent="0.2">
      <c r="A399" s="149"/>
      <c r="B399" s="53" t="s">
        <v>1130</v>
      </c>
      <c r="C399" s="11" t="s">
        <v>1024</v>
      </c>
      <c r="D399" s="16">
        <v>600000</v>
      </c>
      <c r="E399" s="50" t="s">
        <v>1134</v>
      </c>
      <c r="F399" s="13" t="s">
        <v>1021</v>
      </c>
      <c r="G399" s="9"/>
      <c r="H399" s="50"/>
      <c r="I399" s="45"/>
      <c r="K399" s="28"/>
      <c r="L399" s="28"/>
      <c r="M399" s="28"/>
      <c r="N399" s="28"/>
      <c r="O399" s="28"/>
      <c r="P399" s="28"/>
      <c r="Q399" s="28"/>
      <c r="R399" s="28"/>
      <c r="S399" s="28"/>
      <c r="T399" s="28"/>
    </row>
    <row r="400" spans="1:20" x14ac:dyDescent="0.2">
      <c r="A400" s="150"/>
      <c r="B400" s="53" t="s">
        <v>1130</v>
      </c>
      <c r="C400" s="11" t="s">
        <v>1061</v>
      </c>
      <c r="D400" s="16">
        <v>1171377</v>
      </c>
      <c r="E400" s="50" t="s">
        <v>1134</v>
      </c>
      <c r="F400" s="13" t="s">
        <v>1021</v>
      </c>
      <c r="G400" s="9"/>
      <c r="H400" s="50"/>
      <c r="I400" s="45"/>
      <c r="K400" s="28"/>
      <c r="L400" s="28"/>
      <c r="M400" s="28"/>
      <c r="N400" s="28"/>
      <c r="O400" s="28"/>
      <c r="P400" s="28"/>
      <c r="Q400" s="28"/>
      <c r="R400" s="28"/>
      <c r="S400" s="28"/>
      <c r="T400" s="28"/>
    </row>
    <row r="401" spans="1:20" x14ac:dyDescent="0.2">
      <c r="A401" s="148">
        <v>231</v>
      </c>
      <c r="B401" s="53" t="s">
        <v>1137</v>
      </c>
      <c r="C401" s="11" t="s">
        <v>1019</v>
      </c>
      <c r="D401" s="16">
        <v>500000</v>
      </c>
      <c r="E401" s="50" t="s">
        <v>1138</v>
      </c>
      <c r="F401" s="13" t="s">
        <v>1021</v>
      </c>
      <c r="G401" s="9" t="s">
        <v>1139</v>
      </c>
      <c r="H401" s="50" t="s">
        <v>1140</v>
      </c>
      <c r="I401" s="45"/>
      <c r="K401" s="28"/>
      <c r="L401" s="28"/>
      <c r="M401" s="28"/>
      <c r="N401" s="28"/>
      <c r="O401" s="28"/>
      <c r="P401" s="28"/>
      <c r="Q401" s="28"/>
      <c r="R401" s="28"/>
      <c r="S401" s="28"/>
      <c r="T401" s="28"/>
    </row>
    <row r="402" spans="1:20" x14ac:dyDescent="0.2">
      <c r="A402" s="150"/>
      <c r="B402" s="53" t="s">
        <v>1141</v>
      </c>
      <c r="C402" s="11" t="s">
        <v>1088</v>
      </c>
      <c r="D402" s="16">
        <v>237000</v>
      </c>
      <c r="E402" s="50" t="s">
        <v>1138</v>
      </c>
      <c r="F402" s="13" t="s">
        <v>1021</v>
      </c>
      <c r="G402" s="9"/>
      <c r="H402" s="50"/>
      <c r="I402" s="45"/>
      <c r="K402" s="28"/>
      <c r="L402" s="28"/>
      <c r="M402" s="28"/>
      <c r="N402" s="28"/>
      <c r="O402" s="28"/>
      <c r="P402" s="28"/>
      <c r="Q402" s="28"/>
      <c r="R402" s="28"/>
      <c r="S402" s="28"/>
      <c r="T402" s="28"/>
    </row>
    <row r="403" spans="1:20" x14ac:dyDescent="0.2">
      <c r="A403" s="148">
        <v>232</v>
      </c>
      <c r="B403" s="53" t="s">
        <v>1130</v>
      </c>
      <c r="C403" s="11" t="s">
        <v>1019</v>
      </c>
      <c r="D403" s="16">
        <v>1000000</v>
      </c>
      <c r="E403" s="50" t="s">
        <v>1142</v>
      </c>
      <c r="F403" s="13" t="s">
        <v>1021</v>
      </c>
      <c r="G403" s="9" t="s">
        <v>1143</v>
      </c>
      <c r="H403" s="50" t="s">
        <v>1144</v>
      </c>
      <c r="I403" s="45"/>
      <c r="K403" s="28"/>
      <c r="L403" s="28"/>
      <c r="M403" s="28"/>
      <c r="N403" s="28"/>
      <c r="O403" s="28"/>
      <c r="P403" s="28"/>
      <c r="Q403" s="28"/>
      <c r="R403" s="28"/>
      <c r="S403" s="28"/>
      <c r="T403" s="28"/>
    </row>
    <row r="404" spans="1:20" x14ac:dyDescent="0.2">
      <c r="A404" s="150"/>
      <c r="B404" s="53" t="s">
        <v>1130</v>
      </c>
      <c r="C404" s="11" t="s">
        <v>1030</v>
      </c>
      <c r="D404" s="16">
        <v>2490000</v>
      </c>
      <c r="E404" s="50" t="s">
        <v>1142</v>
      </c>
      <c r="F404" s="13" t="s">
        <v>1021</v>
      </c>
      <c r="G404" s="9"/>
      <c r="H404" s="50"/>
      <c r="I404" s="45"/>
      <c r="K404" s="28"/>
      <c r="L404" s="28"/>
      <c r="M404" s="28"/>
      <c r="N404" s="28"/>
      <c r="O404" s="28"/>
      <c r="P404" s="28"/>
      <c r="Q404" s="28"/>
      <c r="R404" s="28"/>
      <c r="S404" s="28"/>
      <c r="T404" s="28"/>
    </row>
    <row r="405" spans="1:20" x14ac:dyDescent="0.2">
      <c r="A405" s="18">
        <v>233</v>
      </c>
      <c r="B405" s="53" t="s">
        <v>1145</v>
      </c>
      <c r="C405" s="11" t="s">
        <v>1024</v>
      </c>
      <c r="D405" s="16">
        <v>200000</v>
      </c>
      <c r="E405" s="50" t="s">
        <v>1146</v>
      </c>
      <c r="F405" s="13" t="s">
        <v>1021</v>
      </c>
      <c r="G405" s="9" t="s">
        <v>1147</v>
      </c>
      <c r="H405" s="50" t="s">
        <v>1148</v>
      </c>
      <c r="I405" s="45"/>
      <c r="K405" s="28"/>
      <c r="L405" s="28"/>
      <c r="M405" s="28"/>
      <c r="N405" s="28"/>
      <c r="O405" s="28"/>
      <c r="P405" s="28"/>
      <c r="Q405" s="28"/>
      <c r="R405" s="28"/>
      <c r="S405" s="28"/>
      <c r="T405" s="28"/>
    </row>
    <row r="406" spans="1:20" x14ac:dyDescent="0.2">
      <c r="A406" s="148">
        <v>234</v>
      </c>
      <c r="B406" s="53" t="s">
        <v>1149</v>
      </c>
      <c r="C406" s="11" t="s">
        <v>1019</v>
      </c>
      <c r="D406" s="16">
        <v>100000</v>
      </c>
      <c r="E406" s="50" t="s">
        <v>1150</v>
      </c>
      <c r="F406" s="13" t="s">
        <v>1021</v>
      </c>
      <c r="G406" s="9" t="s">
        <v>1151</v>
      </c>
      <c r="H406" s="50" t="s">
        <v>1152</v>
      </c>
      <c r="I406" s="45"/>
      <c r="K406" s="28"/>
      <c r="L406" s="28"/>
      <c r="M406" s="28"/>
      <c r="N406" s="28"/>
      <c r="O406" s="28"/>
      <c r="P406" s="28"/>
      <c r="Q406" s="28"/>
      <c r="R406" s="28"/>
      <c r="S406" s="28"/>
      <c r="T406" s="28"/>
    </row>
    <row r="407" spans="1:20" x14ac:dyDescent="0.2">
      <c r="A407" s="150"/>
      <c r="B407" s="53" t="s">
        <v>1149</v>
      </c>
      <c r="C407" s="11" t="s">
        <v>1019</v>
      </c>
      <c r="D407" s="16">
        <v>100000</v>
      </c>
      <c r="E407" s="50" t="s">
        <v>1150</v>
      </c>
      <c r="F407" s="13" t="s">
        <v>1021</v>
      </c>
      <c r="G407" s="9"/>
      <c r="H407" s="50"/>
      <c r="I407" s="45"/>
      <c r="K407" s="28"/>
      <c r="L407" s="28"/>
      <c r="M407" s="28"/>
      <c r="N407" s="28"/>
      <c r="O407" s="28"/>
      <c r="P407" s="28"/>
      <c r="Q407" s="28"/>
      <c r="R407" s="28"/>
      <c r="S407" s="28"/>
      <c r="T407" s="28"/>
    </row>
    <row r="408" spans="1:20" x14ac:dyDescent="0.2">
      <c r="A408" s="148">
        <v>235</v>
      </c>
      <c r="B408" s="53" t="s">
        <v>1130</v>
      </c>
      <c r="C408" s="11" t="s">
        <v>1019</v>
      </c>
      <c r="D408" s="16">
        <v>100000</v>
      </c>
      <c r="E408" s="50" t="s">
        <v>1153</v>
      </c>
      <c r="F408" s="13" t="s">
        <v>1021</v>
      </c>
      <c r="G408" s="9" t="s">
        <v>1154</v>
      </c>
      <c r="H408" s="50" t="s">
        <v>1155</v>
      </c>
      <c r="I408" s="45"/>
      <c r="K408" s="28"/>
      <c r="L408" s="28"/>
      <c r="M408" s="28"/>
      <c r="N408" s="28"/>
      <c r="O408" s="28"/>
      <c r="P408" s="28"/>
      <c r="Q408" s="28"/>
      <c r="R408" s="28"/>
      <c r="S408" s="28"/>
      <c r="T408" s="28"/>
    </row>
    <row r="409" spans="1:20" x14ac:dyDescent="0.2">
      <c r="A409" s="149"/>
      <c r="B409" s="53" t="s">
        <v>1130</v>
      </c>
      <c r="C409" s="11" t="s">
        <v>1019</v>
      </c>
      <c r="D409" s="16">
        <v>100000</v>
      </c>
      <c r="E409" s="50" t="s">
        <v>1153</v>
      </c>
      <c r="F409" s="13" t="s">
        <v>1021</v>
      </c>
      <c r="G409" s="9"/>
      <c r="H409" s="50"/>
      <c r="I409" s="45"/>
      <c r="K409" s="28"/>
      <c r="L409" s="28"/>
      <c r="M409" s="28"/>
      <c r="N409" s="28"/>
      <c r="O409" s="28"/>
      <c r="P409" s="28"/>
      <c r="Q409" s="28"/>
      <c r="R409" s="28"/>
      <c r="S409" s="28"/>
      <c r="T409" s="28"/>
    </row>
    <row r="410" spans="1:20" x14ac:dyDescent="0.2">
      <c r="A410" s="150"/>
      <c r="B410" s="53" t="s">
        <v>1130</v>
      </c>
      <c r="C410" s="11" t="s">
        <v>1024</v>
      </c>
      <c r="D410" s="16">
        <v>200000</v>
      </c>
      <c r="E410" s="50" t="s">
        <v>1153</v>
      </c>
      <c r="F410" s="13" t="s">
        <v>1021</v>
      </c>
      <c r="G410" s="9"/>
      <c r="H410" s="50"/>
      <c r="I410" s="45"/>
      <c r="K410" s="28"/>
      <c r="L410" s="28"/>
      <c r="M410" s="28"/>
      <c r="N410" s="28"/>
      <c r="O410" s="28"/>
      <c r="P410" s="28"/>
      <c r="Q410" s="28"/>
      <c r="R410" s="28"/>
      <c r="S410" s="28"/>
      <c r="T410" s="28"/>
    </row>
    <row r="411" spans="1:20" x14ac:dyDescent="0.2">
      <c r="A411" s="148">
        <v>236</v>
      </c>
      <c r="B411" s="151" t="s">
        <v>1156</v>
      </c>
      <c r="C411" s="11" t="s">
        <v>1019</v>
      </c>
      <c r="D411" s="16">
        <v>100000</v>
      </c>
      <c r="E411" s="50" t="s">
        <v>1157</v>
      </c>
      <c r="F411" s="13" t="s">
        <v>1021</v>
      </c>
      <c r="G411" s="9" t="s">
        <v>1158</v>
      </c>
      <c r="H411" s="50" t="s">
        <v>1159</v>
      </c>
      <c r="I411" s="45"/>
      <c r="K411" s="28"/>
      <c r="L411" s="28"/>
      <c r="M411" s="28"/>
      <c r="N411" s="28"/>
      <c r="O411" s="28"/>
      <c r="P411" s="28"/>
      <c r="Q411" s="28"/>
      <c r="R411" s="28"/>
      <c r="S411" s="28"/>
      <c r="T411" s="28"/>
    </row>
    <row r="412" spans="1:20" x14ac:dyDescent="0.2">
      <c r="A412" s="150"/>
      <c r="B412" s="153"/>
      <c r="C412" s="11" t="s">
        <v>1019</v>
      </c>
      <c r="D412" s="16">
        <v>100000</v>
      </c>
      <c r="E412" s="50" t="s">
        <v>1157</v>
      </c>
      <c r="F412" s="13" t="s">
        <v>1021</v>
      </c>
      <c r="G412" s="9"/>
      <c r="H412" s="50"/>
      <c r="I412" s="45"/>
      <c r="K412" s="28"/>
      <c r="L412" s="28"/>
      <c r="M412" s="28"/>
      <c r="N412" s="28"/>
      <c r="O412" s="28"/>
      <c r="P412" s="28"/>
      <c r="Q412" s="28"/>
      <c r="R412" s="28"/>
      <c r="S412" s="28"/>
      <c r="T412" s="28"/>
    </row>
    <row r="413" spans="1:20" x14ac:dyDescent="0.2">
      <c r="A413" s="148">
        <v>237</v>
      </c>
      <c r="B413" s="53" t="s">
        <v>1130</v>
      </c>
      <c r="C413" s="11" t="s">
        <v>1019</v>
      </c>
      <c r="D413" s="16">
        <v>1000000</v>
      </c>
      <c r="E413" s="50" t="s">
        <v>1160</v>
      </c>
      <c r="F413" s="13" t="s">
        <v>1021</v>
      </c>
      <c r="G413" s="9" t="s">
        <v>1161</v>
      </c>
      <c r="H413" s="50" t="s">
        <v>1162</v>
      </c>
      <c r="I413" s="45"/>
      <c r="K413" s="28"/>
      <c r="L413" s="28"/>
      <c r="M413" s="28"/>
      <c r="N413" s="28"/>
      <c r="O413" s="28"/>
      <c r="P413" s="28"/>
      <c r="Q413" s="28"/>
      <c r="R413" s="28"/>
      <c r="S413" s="28"/>
      <c r="T413" s="28"/>
    </row>
    <row r="414" spans="1:20" x14ac:dyDescent="0.2">
      <c r="A414" s="149"/>
      <c r="B414" s="53" t="s">
        <v>1130</v>
      </c>
      <c r="C414" s="11" t="s">
        <v>1019</v>
      </c>
      <c r="D414" s="16">
        <v>1000000</v>
      </c>
      <c r="E414" s="50" t="s">
        <v>1160</v>
      </c>
      <c r="F414" s="13" t="s">
        <v>1021</v>
      </c>
      <c r="G414" s="9"/>
      <c r="H414" s="50"/>
      <c r="I414" s="45"/>
      <c r="K414" s="28"/>
      <c r="L414" s="28"/>
      <c r="M414" s="28"/>
      <c r="N414" s="28"/>
      <c r="O414" s="28"/>
      <c r="P414" s="28"/>
      <c r="Q414" s="28"/>
      <c r="R414" s="28"/>
      <c r="S414" s="28"/>
      <c r="T414" s="28"/>
    </row>
    <row r="415" spans="1:20" x14ac:dyDescent="0.2">
      <c r="A415" s="150"/>
      <c r="B415" s="53" t="s">
        <v>1130</v>
      </c>
      <c r="C415" s="11" t="s">
        <v>1030</v>
      </c>
      <c r="D415" s="16">
        <v>2002288</v>
      </c>
      <c r="E415" s="50" t="s">
        <v>1160</v>
      </c>
      <c r="F415" s="13" t="s">
        <v>1021</v>
      </c>
      <c r="G415" s="9"/>
      <c r="H415" s="50"/>
      <c r="I415" s="45"/>
      <c r="K415" s="28"/>
      <c r="L415" s="28"/>
      <c r="M415" s="28"/>
      <c r="N415" s="28"/>
      <c r="O415" s="28"/>
      <c r="P415" s="28"/>
      <c r="Q415" s="28"/>
      <c r="R415" s="28"/>
      <c r="S415" s="28"/>
      <c r="T415" s="28"/>
    </row>
    <row r="416" spans="1:20" x14ac:dyDescent="0.2">
      <c r="A416" s="148">
        <v>238</v>
      </c>
      <c r="B416" s="53" t="s">
        <v>1145</v>
      </c>
      <c r="C416" s="11" t="s">
        <v>1019</v>
      </c>
      <c r="D416" s="16">
        <v>50000</v>
      </c>
      <c r="E416" s="50" t="s">
        <v>1163</v>
      </c>
      <c r="F416" s="13" t="s">
        <v>1021</v>
      </c>
      <c r="G416" s="9" t="s">
        <v>1164</v>
      </c>
      <c r="H416" s="50" t="s">
        <v>1165</v>
      </c>
      <c r="I416" s="45"/>
      <c r="K416" s="28"/>
      <c r="L416" s="28"/>
      <c r="M416" s="28"/>
      <c r="N416" s="28"/>
      <c r="O416" s="28"/>
      <c r="P416" s="28"/>
      <c r="Q416" s="28"/>
      <c r="R416" s="28"/>
      <c r="S416" s="28"/>
      <c r="T416" s="28"/>
    </row>
    <row r="417" spans="1:20" x14ac:dyDescent="0.2">
      <c r="A417" s="150"/>
      <c r="B417" s="53" t="s">
        <v>1145</v>
      </c>
      <c r="C417" s="11" t="s">
        <v>1024</v>
      </c>
      <c r="D417" s="16">
        <v>50000</v>
      </c>
      <c r="E417" s="50" t="s">
        <v>1163</v>
      </c>
      <c r="F417" s="13" t="s">
        <v>1021</v>
      </c>
      <c r="G417" s="9"/>
      <c r="H417" s="50"/>
      <c r="I417" s="45"/>
      <c r="K417" s="28"/>
      <c r="L417" s="28"/>
      <c r="M417" s="28"/>
      <c r="N417" s="28"/>
      <c r="O417" s="28"/>
      <c r="P417" s="28"/>
      <c r="Q417" s="28"/>
      <c r="R417" s="28"/>
      <c r="S417" s="28"/>
      <c r="T417" s="28"/>
    </row>
    <row r="418" spans="1:20" x14ac:dyDescent="0.2">
      <c r="A418" s="148">
        <v>239</v>
      </c>
      <c r="B418" s="151" t="s">
        <v>1145</v>
      </c>
      <c r="C418" s="11" t="s">
        <v>1019</v>
      </c>
      <c r="D418" s="16">
        <v>100000</v>
      </c>
      <c r="E418" s="50" t="s">
        <v>1166</v>
      </c>
      <c r="F418" s="13" t="s">
        <v>1021</v>
      </c>
      <c r="G418" s="9" t="s">
        <v>1167</v>
      </c>
      <c r="H418" s="50" t="s">
        <v>1168</v>
      </c>
      <c r="I418" s="45"/>
      <c r="K418" s="28"/>
      <c r="L418" s="28"/>
      <c r="M418" s="28"/>
      <c r="N418" s="28"/>
      <c r="O418" s="28"/>
      <c r="P418" s="28"/>
      <c r="Q418" s="28"/>
      <c r="R418" s="28"/>
      <c r="S418" s="28"/>
      <c r="T418" s="28"/>
    </row>
    <row r="419" spans="1:20" x14ac:dyDescent="0.2">
      <c r="A419" s="150"/>
      <c r="B419" s="153"/>
      <c r="C419" s="11" t="s">
        <v>1019</v>
      </c>
      <c r="D419" s="16">
        <v>50000</v>
      </c>
      <c r="E419" s="50" t="s">
        <v>1166</v>
      </c>
      <c r="F419" s="13" t="s">
        <v>1021</v>
      </c>
      <c r="G419" s="9"/>
      <c r="H419" s="50"/>
      <c r="I419" s="45"/>
      <c r="K419" s="28"/>
      <c r="L419" s="28"/>
      <c r="M419" s="28"/>
      <c r="N419" s="28"/>
      <c r="O419" s="28"/>
      <c r="P419" s="28"/>
      <c r="Q419" s="28"/>
      <c r="R419" s="28"/>
      <c r="S419" s="28"/>
      <c r="T419" s="28"/>
    </row>
    <row r="420" spans="1:20" x14ac:dyDescent="0.2">
      <c r="A420" s="148">
        <v>240</v>
      </c>
      <c r="B420" s="151" t="s">
        <v>1130</v>
      </c>
      <c r="C420" s="11" t="s">
        <v>1019</v>
      </c>
      <c r="D420" s="16">
        <v>100000</v>
      </c>
      <c r="E420" s="50" t="s">
        <v>1169</v>
      </c>
      <c r="F420" s="13" t="s">
        <v>1021</v>
      </c>
      <c r="G420" s="9" t="s">
        <v>1170</v>
      </c>
      <c r="H420" s="50" t="s">
        <v>1144</v>
      </c>
      <c r="I420" s="45"/>
      <c r="K420" s="28"/>
      <c r="L420" s="28"/>
      <c r="M420" s="28"/>
      <c r="N420" s="28"/>
      <c r="O420" s="28"/>
      <c r="P420" s="28"/>
      <c r="Q420" s="28"/>
      <c r="R420" s="28"/>
      <c r="S420" s="28"/>
      <c r="T420" s="28"/>
    </row>
    <row r="421" spans="1:20" x14ac:dyDescent="0.2">
      <c r="A421" s="149"/>
      <c r="B421" s="152"/>
      <c r="C421" s="11" t="s">
        <v>1019</v>
      </c>
      <c r="D421" s="16">
        <v>100000</v>
      </c>
      <c r="E421" s="50" t="s">
        <v>1169</v>
      </c>
      <c r="F421" s="13" t="s">
        <v>1021</v>
      </c>
      <c r="G421" s="9"/>
      <c r="H421" s="50"/>
      <c r="I421" s="45"/>
      <c r="K421" s="28"/>
      <c r="L421" s="28"/>
      <c r="M421" s="28"/>
      <c r="N421" s="28"/>
      <c r="O421" s="28"/>
      <c r="P421" s="28"/>
      <c r="Q421" s="28"/>
      <c r="R421" s="28"/>
      <c r="S421" s="28"/>
      <c r="T421" s="28"/>
    </row>
    <row r="422" spans="1:20" x14ac:dyDescent="0.2">
      <c r="A422" s="150"/>
      <c r="B422" s="153"/>
      <c r="C422" s="11" t="s">
        <v>1024</v>
      </c>
      <c r="D422" s="16">
        <v>200000</v>
      </c>
      <c r="E422" s="50" t="s">
        <v>1169</v>
      </c>
      <c r="F422" s="13" t="s">
        <v>1021</v>
      </c>
      <c r="G422" s="9"/>
      <c r="H422" s="50"/>
      <c r="I422" s="45"/>
      <c r="K422" s="28"/>
      <c r="L422" s="28"/>
      <c r="M422" s="28"/>
      <c r="N422" s="28"/>
      <c r="O422" s="28"/>
      <c r="P422" s="28"/>
      <c r="Q422" s="28"/>
      <c r="R422" s="28"/>
      <c r="S422" s="28"/>
      <c r="T422" s="28"/>
    </row>
    <row r="423" spans="1:20" x14ac:dyDescent="0.2">
      <c r="A423" s="148">
        <v>241</v>
      </c>
      <c r="B423" s="151" t="s">
        <v>1130</v>
      </c>
      <c r="C423" s="11" t="s">
        <v>1019</v>
      </c>
      <c r="D423" s="16">
        <v>100000</v>
      </c>
      <c r="E423" s="50" t="s">
        <v>1171</v>
      </c>
      <c r="F423" s="13" t="s">
        <v>1021</v>
      </c>
      <c r="G423" s="9" t="s">
        <v>1172</v>
      </c>
      <c r="H423" s="50" t="s">
        <v>1133</v>
      </c>
      <c r="I423" s="45"/>
      <c r="K423" s="28"/>
      <c r="L423" s="28"/>
      <c r="M423" s="28"/>
      <c r="N423" s="28"/>
      <c r="O423" s="28"/>
      <c r="P423" s="28"/>
      <c r="Q423" s="28"/>
      <c r="R423" s="28"/>
      <c r="S423" s="28"/>
      <c r="T423" s="28"/>
    </row>
    <row r="424" spans="1:20" x14ac:dyDescent="0.2">
      <c r="A424" s="150"/>
      <c r="B424" s="153"/>
      <c r="C424" s="11" t="s">
        <v>1019</v>
      </c>
      <c r="D424" s="16">
        <v>100000</v>
      </c>
      <c r="E424" s="50" t="s">
        <v>1171</v>
      </c>
      <c r="F424" s="13" t="s">
        <v>1021</v>
      </c>
      <c r="G424" s="9"/>
      <c r="H424" s="50"/>
      <c r="I424" s="45"/>
      <c r="K424" s="28"/>
      <c r="L424" s="28"/>
      <c r="M424" s="28"/>
      <c r="N424" s="28"/>
      <c r="O424" s="28"/>
      <c r="P424" s="28"/>
      <c r="Q424" s="28"/>
      <c r="R424" s="28"/>
      <c r="S424" s="28"/>
      <c r="T424" s="28"/>
    </row>
    <row r="425" spans="1:20" x14ac:dyDescent="0.2">
      <c r="A425" s="18">
        <v>242</v>
      </c>
      <c r="B425" s="53" t="s">
        <v>1145</v>
      </c>
      <c r="C425" s="11" t="s">
        <v>1019</v>
      </c>
      <c r="D425" s="16">
        <v>100000</v>
      </c>
      <c r="E425" s="50" t="s">
        <v>1173</v>
      </c>
      <c r="F425" s="13" t="s">
        <v>1021</v>
      </c>
      <c r="G425" s="9" t="s">
        <v>1174</v>
      </c>
      <c r="H425" s="50" t="s">
        <v>1175</v>
      </c>
      <c r="I425" s="45"/>
      <c r="K425" s="28"/>
      <c r="L425" s="28"/>
      <c r="M425" s="28"/>
      <c r="N425" s="28"/>
      <c r="O425" s="28"/>
      <c r="P425" s="28"/>
      <c r="Q425" s="28"/>
      <c r="R425" s="28"/>
      <c r="S425" s="28"/>
      <c r="T425" s="28"/>
    </row>
    <row r="426" spans="1:20" x14ac:dyDescent="0.2">
      <c r="A426" s="148">
        <v>243</v>
      </c>
      <c r="B426" s="151" t="s">
        <v>1145</v>
      </c>
      <c r="C426" s="11" t="s">
        <v>1019</v>
      </c>
      <c r="D426" s="16">
        <v>100000</v>
      </c>
      <c r="E426" s="50" t="s">
        <v>1176</v>
      </c>
      <c r="F426" s="13" t="s">
        <v>1021</v>
      </c>
      <c r="G426" s="9" t="s">
        <v>1177</v>
      </c>
      <c r="H426" s="50" t="s">
        <v>1178</v>
      </c>
      <c r="I426" s="45"/>
      <c r="K426" s="28"/>
      <c r="L426" s="28"/>
      <c r="M426" s="28"/>
      <c r="N426" s="28"/>
      <c r="O426" s="28"/>
      <c r="P426" s="28"/>
      <c r="Q426" s="28"/>
      <c r="R426" s="28"/>
      <c r="S426" s="28"/>
      <c r="T426" s="28"/>
    </row>
    <row r="427" spans="1:20" x14ac:dyDescent="0.2">
      <c r="A427" s="149"/>
      <c r="B427" s="152"/>
      <c r="C427" s="11" t="s">
        <v>1019</v>
      </c>
      <c r="D427" s="16">
        <v>100000</v>
      </c>
      <c r="E427" s="50" t="s">
        <v>1176</v>
      </c>
      <c r="F427" s="13" t="s">
        <v>1021</v>
      </c>
      <c r="G427" s="9"/>
      <c r="H427" s="50"/>
      <c r="I427" s="45"/>
      <c r="K427" s="28"/>
      <c r="L427" s="28"/>
      <c r="M427" s="28"/>
      <c r="N427" s="28"/>
      <c r="O427" s="28"/>
      <c r="P427" s="28"/>
      <c r="Q427" s="28"/>
      <c r="R427" s="28"/>
      <c r="S427" s="28"/>
      <c r="T427" s="28"/>
    </row>
    <row r="428" spans="1:20" x14ac:dyDescent="0.2">
      <c r="A428" s="149"/>
      <c r="B428" s="153"/>
      <c r="C428" s="11" t="s">
        <v>1024</v>
      </c>
      <c r="D428" s="16">
        <v>200000</v>
      </c>
      <c r="E428" s="50" t="s">
        <v>1176</v>
      </c>
      <c r="F428" s="13" t="s">
        <v>1021</v>
      </c>
      <c r="G428" s="9"/>
      <c r="H428" s="50"/>
      <c r="I428" s="45"/>
      <c r="K428" s="28"/>
      <c r="L428" s="28"/>
      <c r="M428" s="28"/>
      <c r="N428" s="28"/>
      <c r="O428" s="28"/>
      <c r="P428" s="28"/>
      <c r="Q428" s="28"/>
      <c r="R428" s="28"/>
      <c r="S428" s="28"/>
      <c r="T428" s="28"/>
    </row>
    <row r="429" spans="1:20" x14ac:dyDescent="0.2">
      <c r="A429" s="150"/>
      <c r="B429" s="53" t="s">
        <v>1179</v>
      </c>
      <c r="C429" s="11" t="s">
        <v>1088</v>
      </c>
      <c r="D429" s="16">
        <v>208507</v>
      </c>
      <c r="E429" s="50" t="s">
        <v>1176</v>
      </c>
      <c r="F429" s="13" t="s">
        <v>1021</v>
      </c>
      <c r="G429" s="9"/>
      <c r="H429" s="50"/>
      <c r="I429" s="45"/>
      <c r="K429" s="28"/>
      <c r="L429" s="28"/>
      <c r="M429" s="28"/>
      <c r="N429" s="28"/>
      <c r="O429" s="28"/>
      <c r="P429" s="28"/>
      <c r="Q429" s="28"/>
      <c r="R429" s="28"/>
      <c r="S429" s="28"/>
      <c r="T429" s="28"/>
    </row>
    <row r="430" spans="1:20" x14ac:dyDescent="0.2">
      <c r="A430" s="148">
        <v>244</v>
      </c>
      <c r="B430" s="53" t="s">
        <v>1130</v>
      </c>
      <c r="C430" s="11" t="s">
        <v>1019</v>
      </c>
      <c r="D430" s="16">
        <v>500000</v>
      </c>
      <c r="E430" s="50" t="s">
        <v>1180</v>
      </c>
      <c r="F430" s="13" t="s">
        <v>1021</v>
      </c>
      <c r="G430" s="9" t="s">
        <v>1181</v>
      </c>
      <c r="H430" s="50" t="s">
        <v>1182</v>
      </c>
      <c r="I430" s="45"/>
      <c r="K430" s="28"/>
      <c r="L430" s="28"/>
      <c r="M430" s="28"/>
      <c r="N430" s="28"/>
      <c r="O430" s="28"/>
      <c r="P430" s="28"/>
      <c r="Q430" s="28"/>
      <c r="R430" s="28"/>
      <c r="S430" s="28"/>
      <c r="T430" s="28"/>
    </row>
    <row r="431" spans="1:20" x14ac:dyDescent="0.2">
      <c r="A431" s="150"/>
      <c r="B431" s="53" t="s">
        <v>1130</v>
      </c>
      <c r="C431" s="11" t="s">
        <v>1030</v>
      </c>
      <c r="D431" s="16">
        <v>448475</v>
      </c>
      <c r="E431" s="50" t="s">
        <v>1180</v>
      </c>
      <c r="F431" s="13" t="s">
        <v>1021</v>
      </c>
      <c r="G431" s="9"/>
      <c r="H431" s="50"/>
      <c r="I431" s="45"/>
      <c r="K431" s="28"/>
      <c r="L431" s="28"/>
      <c r="M431" s="28"/>
      <c r="N431" s="28"/>
      <c r="O431" s="28"/>
      <c r="P431" s="28"/>
      <c r="Q431" s="28"/>
      <c r="R431" s="28"/>
      <c r="S431" s="28"/>
      <c r="T431" s="28"/>
    </row>
    <row r="432" spans="1:20" x14ac:dyDescent="0.2">
      <c r="A432" s="148">
        <v>245</v>
      </c>
      <c r="B432" s="53" t="s">
        <v>1130</v>
      </c>
      <c r="C432" s="11" t="s">
        <v>1019</v>
      </c>
      <c r="D432" s="16">
        <v>500000</v>
      </c>
      <c r="E432" s="50" t="s">
        <v>1183</v>
      </c>
      <c r="F432" s="13" t="s">
        <v>1021</v>
      </c>
      <c r="G432" s="9" t="s">
        <v>1184</v>
      </c>
      <c r="H432" s="50" t="s">
        <v>1144</v>
      </c>
      <c r="I432" s="45"/>
      <c r="K432" s="28"/>
      <c r="L432" s="28"/>
      <c r="M432" s="28"/>
      <c r="N432" s="28"/>
      <c r="O432" s="28"/>
      <c r="P432" s="28"/>
      <c r="Q432" s="28"/>
      <c r="R432" s="28"/>
      <c r="S432" s="28"/>
      <c r="T432" s="28"/>
    </row>
    <row r="433" spans="1:20" x14ac:dyDescent="0.2">
      <c r="A433" s="150"/>
      <c r="B433" s="53" t="s">
        <v>1130</v>
      </c>
      <c r="C433" s="11" t="s">
        <v>1061</v>
      </c>
      <c r="D433" s="16">
        <v>1918945</v>
      </c>
      <c r="E433" s="50" t="s">
        <v>1183</v>
      </c>
      <c r="F433" s="13" t="s">
        <v>1021</v>
      </c>
      <c r="G433" s="9"/>
      <c r="H433" s="50"/>
      <c r="I433" s="45"/>
      <c r="K433" s="28"/>
      <c r="L433" s="28"/>
      <c r="M433" s="28"/>
      <c r="N433" s="28"/>
      <c r="O433" s="28"/>
      <c r="P433" s="28"/>
      <c r="Q433" s="28"/>
      <c r="R433" s="28"/>
      <c r="S433" s="28"/>
      <c r="T433" s="28"/>
    </row>
    <row r="434" spans="1:20" x14ac:dyDescent="0.2">
      <c r="A434" s="148">
        <v>246</v>
      </c>
      <c r="B434" s="151" t="s">
        <v>1130</v>
      </c>
      <c r="C434" s="11" t="s">
        <v>1019</v>
      </c>
      <c r="D434" s="16">
        <v>1000000</v>
      </c>
      <c r="E434" s="50" t="s">
        <v>1185</v>
      </c>
      <c r="F434" s="13" t="s">
        <v>1021</v>
      </c>
      <c r="G434" s="9" t="s">
        <v>1186</v>
      </c>
      <c r="H434" s="50" t="s">
        <v>1187</v>
      </c>
      <c r="I434" s="45"/>
      <c r="K434" s="28"/>
      <c r="L434" s="28"/>
      <c r="M434" s="28"/>
      <c r="N434" s="28"/>
      <c r="O434" s="28"/>
      <c r="P434" s="28"/>
      <c r="Q434" s="28"/>
      <c r="R434" s="28"/>
      <c r="S434" s="28"/>
      <c r="T434" s="28"/>
    </row>
    <row r="435" spans="1:20" x14ac:dyDescent="0.2">
      <c r="A435" s="149"/>
      <c r="B435" s="152"/>
      <c r="C435" s="11" t="s">
        <v>1019</v>
      </c>
      <c r="D435" s="16">
        <v>1000000</v>
      </c>
      <c r="E435" s="50" t="s">
        <v>1185</v>
      </c>
      <c r="F435" s="13" t="s">
        <v>1021</v>
      </c>
      <c r="G435" s="9"/>
      <c r="H435" s="50"/>
      <c r="I435" s="45"/>
      <c r="K435" s="28"/>
      <c r="L435" s="28"/>
      <c r="M435" s="28"/>
      <c r="N435" s="28"/>
      <c r="O435" s="28"/>
      <c r="P435" s="28"/>
      <c r="Q435" s="28"/>
      <c r="R435" s="28"/>
      <c r="S435" s="28"/>
      <c r="T435" s="28"/>
    </row>
    <row r="436" spans="1:20" x14ac:dyDescent="0.2">
      <c r="A436" s="149"/>
      <c r="B436" s="152"/>
      <c r="C436" s="11" t="s">
        <v>1019</v>
      </c>
      <c r="D436" s="16">
        <v>1000000</v>
      </c>
      <c r="E436" s="50" t="s">
        <v>1185</v>
      </c>
      <c r="F436" s="13" t="s">
        <v>1021</v>
      </c>
      <c r="G436" s="9"/>
      <c r="H436" s="50"/>
      <c r="I436" s="45"/>
      <c r="K436" s="28"/>
      <c r="L436" s="28"/>
      <c r="M436" s="28"/>
      <c r="N436" s="28"/>
      <c r="O436" s="28"/>
      <c r="P436" s="28"/>
      <c r="Q436" s="28"/>
      <c r="R436" s="28"/>
      <c r="S436" s="28"/>
      <c r="T436" s="28"/>
    </row>
    <row r="437" spans="1:20" x14ac:dyDescent="0.2">
      <c r="A437" s="149"/>
      <c r="B437" s="153"/>
      <c r="C437" s="11" t="s">
        <v>1024</v>
      </c>
      <c r="D437" s="16">
        <v>3000000</v>
      </c>
      <c r="E437" s="50" t="s">
        <v>1185</v>
      </c>
      <c r="F437" s="13" t="s">
        <v>1021</v>
      </c>
      <c r="G437" s="9"/>
      <c r="H437" s="50"/>
      <c r="I437" s="45"/>
      <c r="K437" s="28"/>
      <c r="L437" s="28"/>
      <c r="M437" s="28"/>
      <c r="N437" s="28"/>
      <c r="O437" s="28"/>
      <c r="P437" s="28"/>
      <c r="Q437" s="28"/>
      <c r="R437" s="28"/>
      <c r="S437" s="28"/>
      <c r="T437" s="28"/>
    </row>
    <row r="438" spans="1:20" x14ac:dyDescent="0.2">
      <c r="A438" s="150"/>
      <c r="B438" s="53" t="s">
        <v>1130</v>
      </c>
      <c r="C438" s="11" t="s">
        <v>1061</v>
      </c>
      <c r="D438" s="16">
        <v>13600000</v>
      </c>
      <c r="E438" s="50" t="s">
        <v>1185</v>
      </c>
      <c r="F438" s="13" t="s">
        <v>1021</v>
      </c>
      <c r="G438" s="9"/>
      <c r="H438" s="50"/>
      <c r="I438" s="45"/>
      <c r="K438" s="28"/>
      <c r="L438" s="28"/>
      <c r="M438" s="28"/>
      <c r="N438" s="28"/>
      <c r="O438" s="28"/>
      <c r="P438" s="28"/>
      <c r="Q438" s="28"/>
      <c r="R438" s="28"/>
      <c r="S438" s="28"/>
      <c r="T438" s="28"/>
    </row>
    <row r="439" spans="1:20" x14ac:dyDescent="0.2">
      <c r="A439" s="148">
        <v>247</v>
      </c>
      <c r="B439" s="151" t="s">
        <v>1137</v>
      </c>
      <c r="C439" s="11" t="s">
        <v>1024</v>
      </c>
      <c r="D439" s="16">
        <v>300000</v>
      </c>
      <c r="E439" s="50" t="s">
        <v>1188</v>
      </c>
      <c r="F439" s="13" t="s">
        <v>1021</v>
      </c>
      <c r="G439" s="9" t="s">
        <v>1189</v>
      </c>
      <c r="H439" s="50" t="s">
        <v>1190</v>
      </c>
      <c r="I439" s="45"/>
      <c r="K439" s="28"/>
      <c r="L439" s="28"/>
      <c r="M439" s="28"/>
      <c r="N439" s="28"/>
      <c r="O439" s="28"/>
      <c r="P439" s="28"/>
      <c r="Q439" s="28"/>
      <c r="R439" s="28"/>
      <c r="S439" s="28"/>
      <c r="T439" s="28"/>
    </row>
    <row r="440" spans="1:20" x14ac:dyDescent="0.2">
      <c r="A440" s="149"/>
      <c r="B440" s="152"/>
      <c r="C440" s="11" t="s">
        <v>1024</v>
      </c>
      <c r="D440" s="16">
        <v>300000</v>
      </c>
      <c r="E440" s="50" t="s">
        <v>1188</v>
      </c>
      <c r="F440" s="13" t="s">
        <v>1021</v>
      </c>
      <c r="G440" s="9"/>
      <c r="H440" s="50"/>
      <c r="I440" s="45"/>
      <c r="K440" s="28"/>
      <c r="L440" s="28"/>
      <c r="M440" s="28"/>
      <c r="N440" s="28"/>
      <c r="O440" s="28"/>
      <c r="P440" s="28"/>
      <c r="Q440" s="28"/>
      <c r="R440" s="28"/>
      <c r="S440" s="28"/>
      <c r="T440" s="28"/>
    </row>
    <row r="441" spans="1:20" x14ac:dyDescent="0.2">
      <c r="A441" s="149"/>
      <c r="B441" s="152"/>
      <c r="C441" s="11" t="s">
        <v>1024</v>
      </c>
      <c r="D441" s="16">
        <v>300000</v>
      </c>
      <c r="E441" s="50" t="s">
        <v>1188</v>
      </c>
      <c r="F441" s="13" t="s">
        <v>1021</v>
      </c>
      <c r="G441" s="9"/>
      <c r="H441" s="50"/>
      <c r="I441" s="45"/>
      <c r="K441" s="28"/>
      <c r="L441" s="28"/>
      <c r="M441" s="28"/>
      <c r="N441" s="28"/>
      <c r="O441" s="28"/>
      <c r="P441" s="28"/>
      <c r="Q441" s="28"/>
      <c r="R441" s="28"/>
      <c r="S441" s="28"/>
      <c r="T441" s="28"/>
    </row>
    <row r="442" spans="1:20" x14ac:dyDescent="0.2">
      <c r="A442" s="149"/>
      <c r="B442" s="152"/>
      <c r="C442" s="11" t="s">
        <v>1024</v>
      </c>
      <c r="D442" s="16">
        <v>300000</v>
      </c>
      <c r="E442" s="50" t="s">
        <v>1188</v>
      </c>
      <c r="F442" s="13" t="s">
        <v>1021</v>
      </c>
      <c r="G442" s="9"/>
      <c r="H442" s="50"/>
      <c r="I442" s="45"/>
      <c r="K442" s="28"/>
      <c r="L442" s="28"/>
      <c r="M442" s="28"/>
      <c r="N442" s="28"/>
      <c r="O442" s="28"/>
      <c r="P442" s="28"/>
      <c r="Q442" s="28"/>
      <c r="R442" s="28"/>
      <c r="S442" s="28"/>
      <c r="T442" s="28"/>
    </row>
    <row r="443" spans="1:20" x14ac:dyDescent="0.2">
      <c r="A443" s="149"/>
      <c r="B443" s="152"/>
      <c r="C443" s="11" t="s">
        <v>1024</v>
      </c>
      <c r="D443" s="16">
        <v>300000</v>
      </c>
      <c r="E443" s="50" t="s">
        <v>1188</v>
      </c>
      <c r="F443" s="13" t="s">
        <v>1021</v>
      </c>
      <c r="G443" s="9"/>
      <c r="H443" s="50"/>
      <c r="I443" s="45"/>
      <c r="K443" s="28"/>
      <c r="L443" s="28"/>
      <c r="M443" s="28"/>
      <c r="N443" s="28"/>
      <c r="O443" s="28"/>
      <c r="P443" s="28"/>
      <c r="Q443" s="28"/>
      <c r="R443" s="28"/>
      <c r="S443" s="28"/>
      <c r="T443" s="28"/>
    </row>
    <row r="444" spans="1:20" x14ac:dyDescent="0.2">
      <c r="A444" s="149"/>
      <c r="B444" s="152"/>
      <c r="C444" s="11" t="s">
        <v>1024</v>
      </c>
      <c r="D444" s="16">
        <v>300000</v>
      </c>
      <c r="E444" s="50" t="s">
        <v>1188</v>
      </c>
      <c r="F444" s="13" t="s">
        <v>1021</v>
      </c>
      <c r="G444" s="9"/>
      <c r="H444" s="50"/>
      <c r="I444" s="45"/>
      <c r="K444" s="28"/>
      <c r="L444" s="28"/>
      <c r="M444" s="28"/>
      <c r="N444" s="28"/>
      <c r="O444" s="28"/>
      <c r="P444" s="28"/>
      <c r="Q444" s="28"/>
      <c r="R444" s="28"/>
      <c r="S444" s="28"/>
      <c r="T444" s="28"/>
    </row>
    <row r="445" spans="1:20" x14ac:dyDescent="0.2">
      <c r="A445" s="149"/>
      <c r="B445" s="152"/>
      <c r="C445" s="11" t="s">
        <v>1024</v>
      </c>
      <c r="D445" s="16">
        <v>300000</v>
      </c>
      <c r="E445" s="50" t="s">
        <v>1188</v>
      </c>
      <c r="F445" s="13" t="s">
        <v>1021</v>
      </c>
      <c r="G445" s="9"/>
      <c r="H445" s="50"/>
      <c r="I445" s="45"/>
      <c r="K445" s="28"/>
      <c r="L445" s="28"/>
      <c r="M445" s="28"/>
      <c r="N445" s="28"/>
      <c r="O445" s="28"/>
      <c r="P445" s="28"/>
      <c r="Q445" s="28"/>
      <c r="R445" s="28"/>
      <c r="S445" s="28"/>
      <c r="T445" s="28"/>
    </row>
    <row r="446" spans="1:20" x14ac:dyDescent="0.2">
      <c r="A446" s="149"/>
      <c r="B446" s="152"/>
      <c r="C446" s="11" t="s">
        <v>1024</v>
      </c>
      <c r="D446" s="16">
        <v>300000</v>
      </c>
      <c r="E446" s="50" t="s">
        <v>1188</v>
      </c>
      <c r="F446" s="13" t="s">
        <v>1021</v>
      </c>
      <c r="G446" s="9"/>
      <c r="H446" s="50"/>
      <c r="I446" s="45"/>
      <c r="K446" s="28"/>
      <c r="L446" s="28"/>
      <c r="M446" s="28"/>
      <c r="N446" s="28"/>
      <c r="O446" s="28"/>
      <c r="P446" s="28"/>
      <c r="Q446" s="28"/>
      <c r="R446" s="28"/>
      <c r="S446" s="28"/>
      <c r="T446" s="28"/>
    </row>
    <row r="447" spans="1:20" x14ac:dyDescent="0.2">
      <c r="A447" s="149"/>
      <c r="B447" s="152"/>
      <c r="C447" s="11" t="s">
        <v>1024</v>
      </c>
      <c r="D447" s="16">
        <v>300000</v>
      </c>
      <c r="E447" s="50" t="s">
        <v>1188</v>
      </c>
      <c r="F447" s="13" t="s">
        <v>1021</v>
      </c>
      <c r="G447" s="9"/>
      <c r="H447" s="50"/>
      <c r="I447" s="45"/>
      <c r="K447" s="28"/>
      <c r="L447" s="28"/>
      <c r="M447" s="28"/>
      <c r="N447" s="28"/>
      <c r="O447" s="28"/>
      <c r="P447" s="28"/>
      <c r="Q447" s="28"/>
      <c r="R447" s="28"/>
      <c r="S447" s="28"/>
      <c r="T447" s="28"/>
    </row>
    <row r="448" spans="1:20" x14ac:dyDescent="0.2">
      <c r="A448" s="150"/>
      <c r="B448" s="153"/>
      <c r="C448" s="11" t="s">
        <v>1024</v>
      </c>
      <c r="D448" s="16">
        <v>300000</v>
      </c>
      <c r="E448" s="50" t="s">
        <v>1188</v>
      </c>
      <c r="F448" s="13" t="s">
        <v>1021</v>
      </c>
      <c r="G448" s="9"/>
      <c r="H448" s="50"/>
      <c r="I448" s="45"/>
      <c r="K448" s="28"/>
      <c r="L448" s="28"/>
      <c r="M448" s="28"/>
      <c r="N448" s="28"/>
      <c r="O448" s="28"/>
      <c r="P448" s="28"/>
      <c r="Q448" s="28"/>
      <c r="R448" s="28"/>
      <c r="S448" s="28"/>
      <c r="T448" s="28"/>
    </row>
    <row r="449" spans="1:20" x14ac:dyDescent="0.2">
      <c r="A449" s="148">
        <v>248</v>
      </c>
      <c r="B449" s="53" t="s">
        <v>1137</v>
      </c>
      <c r="C449" s="11" t="s">
        <v>1019</v>
      </c>
      <c r="D449" s="16">
        <v>500000</v>
      </c>
      <c r="E449" s="50" t="s">
        <v>1191</v>
      </c>
      <c r="F449" s="13" t="s">
        <v>1021</v>
      </c>
      <c r="G449" s="9" t="s">
        <v>1192</v>
      </c>
      <c r="H449" s="50" t="s">
        <v>1193</v>
      </c>
      <c r="I449" s="45"/>
      <c r="K449" s="28"/>
      <c r="L449" s="28"/>
      <c r="M449" s="28"/>
      <c r="N449" s="28"/>
      <c r="O449" s="28"/>
      <c r="P449" s="28"/>
      <c r="Q449" s="28"/>
      <c r="R449" s="28"/>
      <c r="S449" s="28"/>
      <c r="T449" s="28"/>
    </row>
    <row r="450" spans="1:20" x14ac:dyDescent="0.2">
      <c r="A450" s="149"/>
      <c r="B450" s="53" t="s">
        <v>1137</v>
      </c>
      <c r="C450" s="11" t="s">
        <v>1030</v>
      </c>
      <c r="D450" s="16">
        <v>3500000</v>
      </c>
      <c r="E450" s="50" t="s">
        <v>1191</v>
      </c>
      <c r="F450" s="13" t="s">
        <v>1021</v>
      </c>
      <c r="G450" s="9"/>
      <c r="H450" s="50"/>
      <c r="I450" s="45"/>
      <c r="K450" s="28"/>
      <c r="L450" s="28"/>
      <c r="M450" s="28"/>
      <c r="N450" s="28"/>
      <c r="O450" s="28"/>
      <c r="P450" s="28"/>
      <c r="Q450" s="28"/>
      <c r="R450" s="28"/>
      <c r="S450" s="28"/>
      <c r="T450" s="28"/>
    </row>
    <row r="451" spans="1:20" x14ac:dyDescent="0.2">
      <c r="A451" s="150"/>
      <c r="B451" s="53" t="s">
        <v>1137</v>
      </c>
      <c r="C451" s="11" t="s">
        <v>1061</v>
      </c>
      <c r="D451" s="16">
        <v>1500000</v>
      </c>
      <c r="E451" s="50" t="s">
        <v>1191</v>
      </c>
      <c r="F451" s="13" t="s">
        <v>1021</v>
      </c>
      <c r="G451" s="9"/>
      <c r="H451" s="50"/>
      <c r="I451" s="45"/>
      <c r="K451" s="28"/>
      <c r="L451" s="28"/>
      <c r="M451" s="28"/>
      <c r="N451" s="28"/>
      <c r="O451" s="28"/>
      <c r="P451" s="28"/>
      <c r="Q451" s="28"/>
      <c r="R451" s="28"/>
      <c r="S451" s="28"/>
      <c r="T451" s="28"/>
    </row>
    <row r="452" spans="1:20" x14ac:dyDescent="0.2">
      <c r="A452" s="148">
        <v>249</v>
      </c>
      <c r="B452" s="151" t="s">
        <v>1194</v>
      </c>
      <c r="C452" s="11" t="s">
        <v>1019</v>
      </c>
      <c r="D452" s="16">
        <v>1000000</v>
      </c>
      <c r="E452" s="50" t="s">
        <v>1185</v>
      </c>
      <c r="F452" s="13" t="s">
        <v>1021</v>
      </c>
      <c r="G452" s="9" t="s">
        <v>1195</v>
      </c>
      <c r="H452" s="50" t="s">
        <v>1196</v>
      </c>
      <c r="I452" s="45"/>
      <c r="K452" s="28"/>
      <c r="L452" s="28"/>
      <c r="M452" s="28"/>
      <c r="N452" s="28"/>
      <c r="O452" s="28"/>
      <c r="P452" s="28"/>
      <c r="Q452" s="28"/>
      <c r="R452" s="28"/>
      <c r="S452" s="28"/>
      <c r="T452" s="28"/>
    </row>
    <row r="453" spans="1:20" x14ac:dyDescent="0.2">
      <c r="A453" s="149"/>
      <c r="B453" s="152"/>
      <c r="C453" s="11" t="s">
        <v>1019</v>
      </c>
      <c r="D453" s="16">
        <v>500000</v>
      </c>
      <c r="E453" s="50" t="s">
        <v>1185</v>
      </c>
      <c r="F453" s="13"/>
      <c r="G453" s="9"/>
      <c r="H453" s="50"/>
      <c r="I453" s="45"/>
      <c r="K453" s="28"/>
      <c r="L453" s="28"/>
      <c r="M453" s="28"/>
      <c r="N453" s="28"/>
      <c r="O453" s="28"/>
      <c r="P453" s="28"/>
      <c r="Q453" s="28"/>
      <c r="R453" s="28"/>
      <c r="S453" s="28"/>
      <c r="T453" s="28"/>
    </row>
    <row r="454" spans="1:20" x14ac:dyDescent="0.2">
      <c r="A454" s="149"/>
      <c r="B454" s="152"/>
      <c r="C454" s="11" t="s">
        <v>1019</v>
      </c>
      <c r="D454" s="16">
        <v>100000</v>
      </c>
      <c r="E454" s="50" t="s">
        <v>1185</v>
      </c>
      <c r="F454" s="13"/>
      <c r="G454" s="9"/>
      <c r="H454" s="50"/>
      <c r="I454" s="45"/>
      <c r="K454" s="28"/>
      <c r="L454" s="28"/>
      <c r="M454" s="28"/>
      <c r="N454" s="28"/>
      <c r="O454" s="28"/>
      <c r="P454" s="28"/>
      <c r="Q454" s="28"/>
      <c r="R454" s="28"/>
      <c r="S454" s="28"/>
      <c r="T454" s="28"/>
    </row>
    <row r="455" spans="1:20" x14ac:dyDescent="0.2">
      <c r="A455" s="149"/>
      <c r="B455" s="152"/>
      <c r="C455" s="11" t="s">
        <v>1019</v>
      </c>
      <c r="D455" s="16">
        <v>100000</v>
      </c>
      <c r="E455" s="50" t="s">
        <v>1185</v>
      </c>
      <c r="F455" s="13"/>
      <c r="G455" s="9"/>
      <c r="H455" s="50"/>
      <c r="I455" s="45"/>
      <c r="K455" s="28"/>
      <c r="L455" s="28"/>
      <c r="M455" s="28"/>
      <c r="N455" s="28"/>
      <c r="O455" s="28"/>
      <c r="P455" s="28"/>
      <c r="Q455" s="28"/>
      <c r="R455" s="28"/>
      <c r="S455" s="28"/>
      <c r="T455" s="28"/>
    </row>
    <row r="456" spans="1:20" x14ac:dyDescent="0.2">
      <c r="A456" s="149"/>
      <c r="B456" s="152"/>
      <c r="C456" s="11" t="s">
        <v>1024</v>
      </c>
      <c r="D456" s="16">
        <v>4700000</v>
      </c>
      <c r="E456" s="50" t="s">
        <v>1185</v>
      </c>
      <c r="F456" s="13"/>
      <c r="G456" s="9"/>
      <c r="H456" s="50"/>
      <c r="I456" s="45"/>
      <c r="K456" s="28"/>
      <c r="L456" s="28"/>
      <c r="M456" s="28"/>
      <c r="N456" s="28"/>
      <c r="O456" s="28"/>
      <c r="P456" s="28"/>
      <c r="Q456" s="28"/>
      <c r="R456" s="28"/>
      <c r="S456" s="28"/>
      <c r="T456" s="28"/>
    </row>
    <row r="457" spans="1:20" x14ac:dyDescent="0.2">
      <c r="A457" s="149"/>
      <c r="B457" s="152"/>
      <c r="C457" s="154" t="s">
        <v>1197</v>
      </c>
      <c r="D457" s="229" t="s">
        <v>1198</v>
      </c>
      <c r="E457" s="50" t="s">
        <v>1199</v>
      </c>
      <c r="F457" s="13"/>
      <c r="G457" s="9"/>
      <c r="H457" s="50"/>
      <c r="I457" s="45"/>
      <c r="K457" s="28"/>
      <c r="L457" s="28"/>
      <c r="M457" s="28"/>
      <c r="N457" s="28"/>
      <c r="O457" s="28"/>
      <c r="P457" s="28"/>
      <c r="Q457" s="28"/>
      <c r="R457" s="28"/>
      <c r="S457" s="28"/>
      <c r="T457" s="28"/>
    </row>
    <row r="458" spans="1:20" x14ac:dyDescent="0.2">
      <c r="A458" s="149"/>
      <c r="B458" s="152"/>
      <c r="C458" s="155"/>
      <c r="D458" s="230"/>
      <c r="E458" s="50" t="s">
        <v>44</v>
      </c>
      <c r="F458" s="13"/>
      <c r="G458" s="9"/>
      <c r="H458" s="50"/>
      <c r="I458" s="45"/>
      <c r="K458" s="28"/>
      <c r="L458" s="28"/>
      <c r="M458" s="28"/>
      <c r="N458" s="28"/>
      <c r="O458" s="28"/>
      <c r="P458" s="28"/>
      <c r="Q458" s="28"/>
      <c r="R458" s="28"/>
      <c r="S458" s="28"/>
      <c r="T458" s="28"/>
    </row>
    <row r="459" spans="1:20" x14ac:dyDescent="0.2">
      <c r="A459" s="149"/>
      <c r="B459" s="153"/>
      <c r="C459" s="156"/>
      <c r="D459" s="231"/>
      <c r="E459" s="50" t="s">
        <v>44</v>
      </c>
      <c r="F459" s="13"/>
      <c r="G459" s="9"/>
      <c r="H459" s="50"/>
      <c r="I459" s="45"/>
      <c r="K459" s="28"/>
      <c r="L459" s="28"/>
      <c r="M459" s="28"/>
      <c r="N459" s="28"/>
      <c r="O459" s="28"/>
      <c r="P459" s="28"/>
      <c r="Q459" s="28"/>
      <c r="R459" s="28"/>
      <c r="S459" s="28"/>
      <c r="T459" s="28"/>
    </row>
    <row r="460" spans="1:20" x14ac:dyDescent="0.2">
      <c r="A460" s="150"/>
      <c r="B460" s="53" t="s">
        <v>1194</v>
      </c>
      <c r="C460" s="11" t="s">
        <v>1061</v>
      </c>
      <c r="D460" s="16">
        <v>7700000</v>
      </c>
      <c r="E460" s="50" t="s">
        <v>1185</v>
      </c>
      <c r="F460" s="13"/>
      <c r="G460" s="9"/>
      <c r="H460" s="50"/>
      <c r="I460" s="45"/>
      <c r="K460" s="28"/>
      <c r="L460" s="28"/>
      <c r="M460" s="28"/>
      <c r="N460" s="28"/>
      <c r="O460" s="28"/>
      <c r="P460" s="28"/>
      <c r="Q460" s="28"/>
      <c r="R460" s="28"/>
      <c r="S460" s="28"/>
      <c r="T460" s="28"/>
    </row>
    <row r="461" spans="1:20" x14ac:dyDescent="0.2">
      <c r="A461" s="148">
        <v>250</v>
      </c>
      <c r="B461" s="151" t="s">
        <v>876</v>
      </c>
      <c r="C461" s="11" t="s">
        <v>1019</v>
      </c>
      <c r="D461" s="16">
        <v>1000000</v>
      </c>
      <c r="E461" s="50" t="s">
        <v>1200</v>
      </c>
      <c r="F461" s="13" t="s">
        <v>1021</v>
      </c>
      <c r="G461" s="9" t="s">
        <v>1201</v>
      </c>
      <c r="H461" s="50" t="s">
        <v>1202</v>
      </c>
      <c r="I461" s="45"/>
      <c r="K461" s="28"/>
      <c r="L461" s="28"/>
      <c r="M461" s="28"/>
      <c r="N461" s="28"/>
      <c r="O461" s="28"/>
      <c r="P461" s="28"/>
      <c r="Q461" s="28"/>
      <c r="R461" s="28"/>
      <c r="S461" s="28"/>
      <c r="T461" s="28"/>
    </row>
    <row r="462" spans="1:20" x14ac:dyDescent="0.2">
      <c r="A462" s="149"/>
      <c r="B462" s="152"/>
      <c r="C462" s="11" t="s">
        <v>1019</v>
      </c>
      <c r="D462" s="16">
        <v>1000000</v>
      </c>
      <c r="E462" s="50" t="s">
        <v>1200</v>
      </c>
      <c r="F462" s="13"/>
      <c r="G462" s="9"/>
      <c r="H462" s="50"/>
      <c r="I462" s="45"/>
      <c r="K462" s="28"/>
      <c r="L462" s="28"/>
      <c r="M462" s="28"/>
      <c r="N462" s="28"/>
      <c r="O462" s="28"/>
      <c r="P462" s="28"/>
      <c r="Q462" s="28"/>
      <c r="R462" s="28"/>
      <c r="S462" s="28"/>
      <c r="T462" s="28"/>
    </row>
    <row r="463" spans="1:20" x14ac:dyDescent="0.2">
      <c r="A463" s="149"/>
      <c r="B463" s="152"/>
      <c r="C463" s="11" t="s">
        <v>1019</v>
      </c>
      <c r="D463" s="16">
        <v>1000000</v>
      </c>
      <c r="E463" s="50" t="s">
        <v>1200</v>
      </c>
      <c r="F463" s="13"/>
      <c r="G463" s="9"/>
      <c r="H463" s="50"/>
      <c r="I463" s="45"/>
      <c r="K463" s="28"/>
      <c r="L463" s="28"/>
      <c r="M463" s="28"/>
      <c r="N463" s="28"/>
      <c r="O463" s="28"/>
      <c r="P463" s="28"/>
      <c r="Q463" s="28"/>
      <c r="R463" s="28"/>
      <c r="S463" s="28"/>
      <c r="T463" s="28"/>
    </row>
    <row r="464" spans="1:20" x14ac:dyDescent="0.2">
      <c r="A464" s="149"/>
      <c r="B464" s="152"/>
      <c r="C464" s="11" t="s">
        <v>1019</v>
      </c>
      <c r="D464" s="16">
        <v>1000000</v>
      </c>
      <c r="E464" s="50" t="s">
        <v>1200</v>
      </c>
      <c r="F464" s="13"/>
      <c r="G464" s="9"/>
      <c r="H464" s="50"/>
      <c r="I464" s="45"/>
      <c r="K464" s="28"/>
      <c r="L464" s="28"/>
      <c r="M464" s="28"/>
      <c r="N464" s="28"/>
      <c r="O464" s="28"/>
      <c r="P464" s="28"/>
      <c r="Q464" s="28"/>
      <c r="R464" s="28"/>
      <c r="S464" s="28"/>
      <c r="T464" s="28"/>
    </row>
    <row r="465" spans="1:20" x14ac:dyDescent="0.2">
      <c r="A465" s="149"/>
      <c r="B465" s="153"/>
      <c r="C465" s="11" t="s">
        <v>1197</v>
      </c>
      <c r="D465" s="16" t="s">
        <v>1198</v>
      </c>
      <c r="E465" s="50" t="s">
        <v>1203</v>
      </c>
      <c r="F465" s="13"/>
      <c r="G465" s="9"/>
      <c r="H465" s="50"/>
      <c r="I465" s="45"/>
      <c r="K465" s="28"/>
      <c r="L465" s="28"/>
      <c r="M465" s="28"/>
      <c r="N465" s="28"/>
      <c r="O465" s="28"/>
      <c r="P465" s="28"/>
      <c r="Q465" s="28"/>
      <c r="R465" s="28"/>
      <c r="S465" s="28"/>
      <c r="T465" s="28"/>
    </row>
    <row r="466" spans="1:20" x14ac:dyDescent="0.2">
      <c r="A466" s="150"/>
      <c r="B466" s="53" t="s">
        <v>1204</v>
      </c>
      <c r="C466" s="11" t="s">
        <v>1061</v>
      </c>
      <c r="D466" s="16">
        <v>3800000</v>
      </c>
      <c r="E466" s="50" t="s">
        <v>1200</v>
      </c>
      <c r="F466" s="13"/>
      <c r="G466" s="9"/>
      <c r="H466" s="50"/>
      <c r="I466" s="45"/>
      <c r="K466" s="28"/>
      <c r="L466" s="28"/>
      <c r="M466" s="28"/>
      <c r="N466" s="28"/>
      <c r="O466" s="28"/>
      <c r="P466" s="28"/>
      <c r="Q466" s="28"/>
      <c r="R466" s="28"/>
      <c r="S466" s="28"/>
      <c r="T466" s="28"/>
    </row>
    <row r="467" spans="1:20" x14ac:dyDescent="0.2">
      <c r="A467" s="148">
        <v>251</v>
      </c>
      <c r="B467" s="53" t="s">
        <v>876</v>
      </c>
      <c r="C467" s="11" t="s">
        <v>1019</v>
      </c>
      <c r="D467" s="16">
        <v>500000</v>
      </c>
      <c r="E467" s="50" t="s">
        <v>1205</v>
      </c>
      <c r="F467" s="13" t="s">
        <v>1021</v>
      </c>
      <c r="G467" s="9" t="s">
        <v>1206</v>
      </c>
      <c r="H467" s="50" t="s">
        <v>1207</v>
      </c>
      <c r="I467" s="45"/>
      <c r="K467" s="28"/>
      <c r="L467" s="28"/>
      <c r="M467" s="28"/>
      <c r="N467" s="28"/>
      <c r="O467" s="28"/>
      <c r="P467" s="28"/>
      <c r="Q467" s="28"/>
      <c r="R467" s="28"/>
      <c r="S467" s="28"/>
      <c r="T467" s="28"/>
    </row>
    <row r="468" spans="1:20" x14ac:dyDescent="0.2">
      <c r="A468" s="149"/>
      <c r="B468" s="151" t="s">
        <v>1208</v>
      </c>
      <c r="C468" s="11" t="s">
        <v>1030</v>
      </c>
      <c r="D468" s="16">
        <v>550000</v>
      </c>
      <c r="E468" s="50" t="s">
        <v>1205</v>
      </c>
      <c r="F468" s="13"/>
      <c r="G468" s="9"/>
      <c r="H468" s="50"/>
      <c r="I468" s="45"/>
      <c r="K468" s="28"/>
      <c r="L468" s="28"/>
      <c r="M468" s="28"/>
      <c r="N468" s="28"/>
      <c r="O468" s="28"/>
      <c r="P468" s="28"/>
      <c r="Q468" s="28"/>
      <c r="R468" s="28"/>
      <c r="S468" s="28"/>
      <c r="T468" s="28"/>
    </row>
    <row r="469" spans="1:20" x14ac:dyDescent="0.2">
      <c r="A469" s="150"/>
      <c r="B469" s="153"/>
      <c r="C469" s="11" t="s">
        <v>1197</v>
      </c>
      <c r="D469" s="16" t="s">
        <v>1198</v>
      </c>
      <c r="E469" s="50" t="s">
        <v>1209</v>
      </c>
      <c r="F469" s="13"/>
      <c r="G469" s="9"/>
      <c r="H469" s="50"/>
      <c r="I469" s="45"/>
      <c r="K469" s="28"/>
      <c r="L469" s="28"/>
      <c r="M469" s="28"/>
      <c r="N469" s="28"/>
      <c r="O469" s="28"/>
      <c r="P469" s="28"/>
      <c r="Q469" s="28"/>
      <c r="R469" s="28"/>
      <c r="S469" s="28"/>
      <c r="T469" s="28"/>
    </row>
    <row r="470" spans="1:20" x14ac:dyDescent="0.2">
      <c r="A470" s="148">
        <v>252</v>
      </c>
      <c r="B470" s="151" t="s">
        <v>1210</v>
      </c>
      <c r="C470" s="11" t="s">
        <v>1019</v>
      </c>
      <c r="D470" s="16">
        <v>500000</v>
      </c>
      <c r="E470" s="50" t="s">
        <v>1211</v>
      </c>
      <c r="F470" s="13" t="s">
        <v>1021</v>
      </c>
      <c r="G470" s="9" t="s">
        <v>1212</v>
      </c>
      <c r="H470" s="50" t="s">
        <v>1213</v>
      </c>
      <c r="I470" s="45"/>
      <c r="K470" s="28"/>
      <c r="L470" s="28"/>
      <c r="M470" s="28"/>
      <c r="N470" s="28"/>
      <c r="O470" s="28"/>
      <c r="P470" s="28"/>
      <c r="Q470" s="28"/>
      <c r="R470" s="28"/>
      <c r="S470" s="28"/>
      <c r="T470" s="28"/>
    </row>
    <row r="471" spans="1:20" x14ac:dyDescent="0.2">
      <c r="A471" s="149"/>
      <c r="B471" s="153"/>
      <c r="C471" s="11" t="s">
        <v>1197</v>
      </c>
      <c r="D471" s="16" t="s">
        <v>1198</v>
      </c>
      <c r="E471" s="50" t="s">
        <v>1214</v>
      </c>
      <c r="F471" s="13"/>
      <c r="G471" s="9"/>
      <c r="H471" s="50"/>
      <c r="I471" s="45"/>
      <c r="K471" s="28"/>
      <c r="L471" s="28"/>
      <c r="M471" s="28"/>
      <c r="N471" s="28"/>
      <c r="O471" s="28"/>
      <c r="P471" s="28"/>
      <c r="Q471" s="28"/>
      <c r="R471" s="28"/>
      <c r="S471" s="28"/>
      <c r="T471" s="28"/>
    </row>
    <row r="472" spans="1:20" x14ac:dyDescent="0.2">
      <c r="A472" s="150"/>
      <c r="B472" s="53" t="s">
        <v>1215</v>
      </c>
      <c r="C472" s="11" t="s">
        <v>1061</v>
      </c>
      <c r="D472" s="16">
        <v>400000</v>
      </c>
      <c r="E472" s="50" t="s">
        <v>1214</v>
      </c>
      <c r="F472" s="13"/>
      <c r="G472" s="9"/>
      <c r="H472" s="50"/>
      <c r="I472" s="45"/>
      <c r="K472" s="28"/>
      <c r="L472" s="28"/>
      <c r="M472" s="28"/>
      <c r="N472" s="28"/>
      <c r="O472" s="28"/>
      <c r="P472" s="28"/>
      <c r="Q472" s="28"/>
      <c r="R472" s="28"/>
      <c r="S472" s="28"/>
      <c r="T472" s="28"/>
    </row>
    <row r="473" spans="1:20" x14ac:dyDescent="0.2">
      <c r="A473" s="148">
        <v>253</v>
      </c>
      <c r="B473" s="151" t="s">
        <v>1216</v>
      </c>
      <c r="C473" s="11" t="s">
        <v>1019</v>
      </c>
      <c r="D473" s="16">
        <v>100000</v>
      </c>
      <c r="E473" s="50" t="s">
        <v>1217</v>
      </c>
      <c r="F473" s="13" t="s">
        <v>1021</v>
      </c>
      <c r="G473" s="9" t="s">
        <v>1218</v>
      </c>
      <c r="H473" s="50" t="s">
        <v>1219</v>
      </c>
      <c r="I473" s="45"/>
      <c r="K473" s="28"/>
      <c r="L473" s="28"/>
      <c r="M473" s="28"/>
      <c r="N473" s="28"/>
      <c r="O473" s="28"/>
      <c r="P473" s="28"/>
      <c r="Q473" s="28"/>
      <c r="R473" s="28"/>
      <c r="S473" s="28"/>
      <c r="T473" s="28"/>
    </row>
    <row r="474" spans="1:20" x14ac:dyDescent="0.2">
      <c r="A474" s="149"/>
      <c r="B474" s="152"/>
      <c r="C474" s="11" t="s">
        <v>1019</v>
      </c>
      <c r="D474" s="16">
        <v>100000</v>
      </c>
      <c r="E474" s="50" t="s">
        <v>1217</v>
      </c>
      <c r="F474" s="13"/>
      <c r="G474" s="9"/>
      <c r="H474" s="50"/>
      <c r="I474" s="45"/>
      <c r="K474" s="28"/>
      <c r="L474" s="28"/>
      <c r="M474" s="28"/>
      <c r="N474" s="28"/>
      <c r="O474" s="28"/>
      <c r="P474" s="28"/>
      <c r="Q474" s="28"/>
      <c r="R474" s="28"/>
      <c r="S474" s="28"/>
      <c r="T474" s="28"/>
    </row>
    <row r="475" spans="1:20" x14ac:dyDescent="0.2">
      <c r="A475" s="149"/>
      <c r="B475" s="152"/>
      <c r="C475" s="154" t="s">
        <v>1197</v>
      </c>
      <c r="D475" s="229" t="s">
        <v>1198</v>
      </c>
      <c r="E475" s="50" t="s">
        <v>1220</v>
      </c>
      <c r="F475" s="13"/>
      <c r="G475" s="9"/>
      <c r="H475" s="50"/>
      <c r="I475" s="45"/>
      <c r="K475" s="28"/>
      <c r="L475" s="28"/>
      <c r="M475" s="28"/>
      <c r="N475" s="28"/>
      <c r="O475" s="28"/>
      <c r="P475" s="28"/>
      <c r="Q475" s="28"/>
      <c r="R475" s="28"/>
      <c r="S475" s="28"/>
      <c r="T475" s="28"/>
    </row>
    <row r="476" spans="1:20" x14ac:dyDescent="0.2">
      <c r="A476" s="150"/>
      <c r="B476" s="153"/>
      <c r="C476" s="156"/>
      <c r="D476" s="231"/>
      <c r="E476" s="50" t="s">
        <v>44</v>
      </c>
      <c r="F476" s="13"/>
      <c r="G476" s="9"/>
      <c r="H476" s="50"/>
      <c r="I476" s="45"/>
      <c r="K476" s="28"/>
      <c r="L476" s="28"/>
      <c r="M476" s="28"/>
      <c r="N476" s="28"/>
      <c r="O476" s="28"/>
      <c r="P476" s="28"/>
      <c r="Q476" s="28"/>
      <c r="R476" s="28"/>
      <c r="S476" s="28"/>
      <c r="T476" s="28"/>
    </row>
    <row r="477" spans="1:20" x14ac:dyDescent="0.2">
      <c r="A477" s="148">
        <v>254</v>
      </c>
      <c r="B477" s="151" t="s">
        <v>1216</v>
      </c>
      <c r="C477" s="11" t="s">
        <v>1019</v>
      </c>
      <c r="D477" s="16">
        <v>500000</v>
      </c>
      <c r="E477" s="50" t="s">
        <v>1221</v>
      </c>
      <c r="F477" s="13" t="s">
        <v>1021</v>
      </c>
      <c r="G477" s="9" t="s">
        <v>1222</v>
      </c>
      <c r="H477" s="50" t="s">
        <v>1223</v>
      </c>
      <c r="I477" s="45"/>
      <c r="K477" s="28"/>
      <c r="L477" s="28"/>
      <c r="M477" s="28"/>
      <c r="N477" s="28"/>
      <c r="O477" s="28"/>
      <c r="P477" s="28"/>
      <c r="Q477" s="28"/>
      <c r="R477" s="28"/>
      <c r="S477" s="28"/>
      <c r="T477" s="28"/>
    </row>
    <row r="478" spans="1:20" x14ac:dyDescent="0.2">
      <c r="A478" s="149"/>
      <c r="B478" s="152"/>
      <c r="C478" s="154" t="s">
        <v>1197</v>
      </c>
      <c r="D478" s="229" t="s">
        <v>1198</v>
      </c>
      <c r="E478" s="50" t="s">
        <v>1224</v>
      </c>
      <c r="F478" s="13"/>
      <c r="G478" s="9"/>
      <c r="H478" s="50"/>
      <c r="I478" s="45"/>
      <c r="K478" s="28"/>
      <c r="L478" s="28"/>
      <c r="M478" s="28"/>
      <c r="N478" s="28"/>
      <c r="O478" s="28"/>
      <c r="P478" s="28"/>
      <c r="Q478" s="28"/>
      <c r="R478" s="28"/>
      <c r="S478" s="28"/>
      <c r="T478" s="28"/>
    </row>
    <row r="479" spans="1:20" x14ac:dyDescent="0.2">
      <c r="A479" s="149"/>
      <c r="B479" s="153"/>
      <c r="C479" s="156"/>
      <c r="D479" s="231"/>
      <c r="E479" s="50" t="s">
        <v>44</v>
      </c>
      <c r="F479" s="13"/>
      <c r="G479" s="9"/>
      <c r="H479" s="50"/>
      <c r="I479" s="45"/>
      <c r="K479" s="28"/>
      <c r="L479" s="28"/>
      <c r="M479" s="28"/>
      <c r="N479" s="28"/>
      <c r="O479" s="28"/>
      <c r="P479" s="28"/>
      <c r="Q479" s="28"/>
      <c r="R479" s="28"/>
      <c r="S479" s="28"/>
      <c r="T479" s="28"/>
    </row>
    <row r="480" spans="1:20" x14ac:dyDescent="0.2">
      <c r="A480" s="150"/>
      <c r="B480" s="53" t="s">
        <v>1225</v>
      </c>
      <c r="C480" s="11" t="s">
        <v>1030</v>
      </c>
      <c r="D480" s="16">
        <v>2680000</v>
      </c>
      <c r="E480" s="50" t="s">
        <v>1224</v>
      </c>
      <c r="F480" s="13"/>
      <c r="G480" s="9"/>
      <c r="H480" s="50"/>
      <c r="I480" s="45"/>
      <c r="K480" s="28"/>
      <c r="L480" s="28"/>
      <c r="M480" s="28"/>
      <c r="N480" s="28"/>
      <c r="O480" s="28"/>
      <c r="P480" s="28"/>
      <c r="Q480" s="28"/>
      <c r="R480" s="28"/>
      <c r="S480" s="28"/>
      <c r="T480" s="28"/>
    </row>
    <row r="481" spans="1:20" x14ac:dyDescent="0.2">
      <c r="A481" s="148">
        <v>255</v>
      </c>
      <c r="B481" s="151" t="s">
        <v>1226</v>
      </c>
      <c r="C481" s="11" t="s">
        <v>1019</v>
      </c>
      <c r="D481" s="16">
        <v>100000</v>
      </c>
      <c r="E481" s="50" t="s">
        <v>1227</v>
      </c>
      <c r="F481" s="13" t="s">
        <v>1021</v>
      </c>
      <c r="G481" s="9" t="s">
        <v>1228</v>
      </c>
      <c r="H481" s="50" t="s">
        <v>1229</v>
      </c>
      <c r="I481" s="45"/>
      <c r="K481" s="28"/>
      <c r="L481" s="28"/>
      <c r="M481" s="28"/>
      <c r="N481" s="28"/>
      <c r="O481" s="28"/>
      <c r="P481" s="28"/>
      <c r="Q481" s="28"/>
      <c r="R481" s="28"/>
      <c r="S481" s="28"/>
      <c r="T481" s="28"/>
    </row>
    <row r="482" spans="1:20" x14ac:dyDescent="0.2">
      <c r="A482" s="149"/>
      <c r="B482" s="152"/>
      <c r="C482" s="11" t="s">
        <v>1019</v>
      </c>
      <c r="D482" s="16">
        <v>100000</v>
      </c>
      <c r="E482" s="50" t="s">
        <v>1227</v>
      </c>
      <c r="F482" s="13"/>
      <c r="G482" s="9"/>
      <c r="H482" s="50"/>
      <c r="I482" s="45"/>
      <c r="K482" s="28"/>
      <c r="L482" s="28"/>
      <c r="M482" s="28"/>
      <c r="N482" s="28"/>
      <c r="O482" s="28"/>
      <c r="P482" s="28"/>
      <c r="Q482" s="28"/>
      <c r="R482" s="28"/>
      <c r="S482" s="28"/>
      <c r="T482" s="28"/>
    </row>
    <row r="483" spans="1:20" x14ac:dyDescent="0.2">
      <c r="A483" s="149"/>
      <c r="B483" s="153"/>
      <c r="C483" s="11" t="s">
        <v>1197</v>
      </c>
      <c r="D483" s="16" t="s">
        <v>1198</v>
      </c>
      <c r="E483" s="50" t="s">
        <v>1230</v>
      </c>
      <c r="F483" s="13"/>
      <c r="G483" s="9"/>
      <c r="H483" s="50"/>
      <c r="I483" s="45"/>
      <c r="K483" s="28"/>
      <c r="L483" s="28"/>
      <c r="M483" s="28"/>
      <c r="N483" s="28"/>
      <c r="O483" s="28"/>
      <c r="P483" s="28"/>
      <c r="Q483" s="28"/>
      <c r="R483" s="28"/>
      <c r="S483" s="28"/>
      <c r="T483" s="28"/>
    </row>
    <row r="484" spans="1:20" x14ac:dyDescent="0.2">
      <c r="A484" s="150"/>
      <c r="B484" s="53" t="s">
        <v>1231</v>
      </c>
      <c r="C484" s="11" t="s">
        <v>1061</v>
      </c>
      <c r="D484" s="16">
        <v>375000</v>
      </c>
      <c r="E484" s="50" t="s">
        <v>1227</v>
      </c>
      <c r="F484" s="13" t="s">
        <v>1021</v>
      </c>
      <c r="G484" s="9"/>
      <c r="H484" s="50"/>
      <c r="I484" s="45"/>
      <c r="K484" s="28"/>
      <c r="L484" s="28"/>
      <c r="M484" s="28"/>
      <c r="N484" s="28"/>
      <c r="O484" s="28"/>
      <c r="P484" s="28"/>
      <c r="Q484" s="28"/>
      <c r="R484" s="28"/>
      <c r="S484" s="28"/>
      <c r="T484" s="28"/>
    </row>
    <row r="485" spans="1:20" x14ac:dyDescent="0.2">
      <c r="A485" s="148">
        <v>256</v>
      </c>
      <c r="B485" s="151" t="s">
        <v>1226</v>
      </c>
      <c r="C485" s="11" t="s">
        <v>1019</v>
      </c>
      <c r="D485" s="16">
        <v>100000</v>
      </c>
      <c r="E485" s="50" t="s">
        <v>1232</v>
      </c>
      <c r="F485" s="13" t="s">
        <v>1021</v>
      </c>
      <c r="G485" s="9" t="s">
        <v>1233</v>
      </c>
      <c r="H485" s="50" t="s">
        <v>1234</v>
      </c>
      <c r="I485" s="45"/>
      <c r="K485" s="28"/>
      <c r="L485" s="28"/>
      <c r="M485" s="28"/>
      <c r="N485" s="28"/>
      <c r="O485" s="28"/>
      <c r="P485" s="28"/>
      <c r="Q485" s="28"/>
      <c r="R485" s="28"/>
      <c r="S485" s="28"/>
      <c r="T485" s="28"/>
    </row>
    <row r="486" spans="1:20" x14ac:dyDescent="0.2">
      <c r="A486" s="149"/>
      <c r="B486" s="152"/>
      <c r="C486" s="11" t="s">
        <v>1019</v>
      </c>
      <c r="D486" s="16">
        <v>100000</v>
      </c>
      <c r="E486" s="50" t="s">
        <v>1232</v>
      </c>
      <c r="F486" s="13"/>
      <c r="G486" s="9"/>
      <c r="H486" s="50"/>
      <c r="I486" s="45"/>
      <c r="K486" s="28"/>
      <c r="L486" s="28"/>
      <c r="M486" s="28"/>
      <c r="N486" s="28"/>
      <c r="O486" s="28"/>
      <c r="P486" s="28"/>
      <c r="Q486" s="28"/>
      <c r="R486" s="28"/>
      <c r="S486" s="28"/>
      <c r="T486" s="28"/>
    </row>
    <row r="487" spans="1:20" x14ac:dyDescent="0.2">
      <c r="A487" s="149"/>
      <c r="B487" s="152"/>
      <c r="C487" s="11" t="s">
        <v>1024</v>
      </c>
      <c r="D487" s="16">
        <v>200000</v>
      </c>
      <c r="E487" s="50" t="s">
        <v>1232</v>
      </c>
      <c r="F487" s="13"/>
      <c r="G487" s="9"/>
      <c r="H487" s="50"/>
      <c r="I487" s="45"/>
      <c r="K487" s="28"/>
      <c r="L487" s="28"/>
      <c r="M487" s="28"/>
      <c r="N487" s="28"/>
      <c r="O487" s="28"/>
      <c r="P487" s="28"/>
      <c r="Q487" s="28"/>
      <c r="R487" s="28"/>
      <c r="S487" s="28"/>
      <c r="T487" s="28"/>
    </row>
    <row r="488" spans="1:20" x14ac:dyDescent="0.2">
      <c r="A488" s="149"/>
      <c r="B488" s="152"/>
      <c r="C488" s="154" t="s">
        <v>1197</v>
      </c>
      <c r="D488" s="229" t="s">
        <v>1198</v>
      </c>
      <c r="E488" s="50" t="s">
        <v>1235</v>
      </c>
      <c r="F488" s="13"/>
      <c r="G488" s="9"/>
      <c r="H488" s="50"/>
      <c r="I488" s="45"/>
      <c r="K488" s="28"/>
      <c r="L488" s="28"/>
      <c r="M488" s="28"/>
      <c r="N488" s="28"/>
      <c r="O488" s="28"/>
      <c r="P488" s="28"/>
      <c r="Q488" s="28"/>
      <c r="R488" s="28"/>
      <c r="S488" s="28"/>
      <c r="T488" s="28"/>
    </row>
    <row r="489" spans="1:20" x14ac:dyDescent="0.2">
      <c r="A489" s="149"/>
      <c r="B489" s="152"/>
      <c r="C489" s="155"/>
      <c r="D489" s="230"/>
      <c r="E489" s="50" t="s">
        <v>44</v>
      </c>
      <c r="F489" s="13"/>
      <c r="G489" s="9"/>
      <c r="H489" s="50"/>
      <c r="I489" s="45"/>
      <c r="K489" s="28"/>
      <c r="L489" s="28"/>
      <c r="M489" s="28"/>
      <c r="N489" s="28"/>
      <c r="O489" s="28"/>
      <c r="P489" s="28"/>
      <c r="Q489" s="28"/>
      <c r="R489" s="28"/>
      <c r="S489" s="28"/>
      <c r="T489" s="28"/>
    </row>
    <row r="490" spans="1:20" ht="25.5" x14ac:dyDescent="0.2">
      <c r="A490" s="149"/>
      <c r="B490" s="152"/>
      <c r="C490" s="155"/>
      <c r="D490" s="230"/>
      <c r="E490" s="50" t="s">
        <v>1236</v>
      </c>
      <c r="F490" s="13"/>
      <c r="G490" s="9"/>
      <c r="H490" s="50"/>
      <c r="I490" s="45"/>
      <c r="K490" s="28"/>
      <c r="L490" s="28"/>
      <c r="M490" s="28"/>
      <c r="N490" s="28"/>
      <c r="O490" s="28"/>
      <c r="P490" s="28"/>
      <c r="Q490" s="28"/>
      <c r="R490" s="28"/>
      <c r="S490" s="28"/>
      <c r="T490" s="28"/>
    </row>
    <row r="491" spans="1:20" x14ac:dyDescent="0.2">
      <c r="A491" s="150"/>
      <c r="B491" s="153"/>
      <c r="C491" s="156"/>
      <c r="D491" s="231"/>
      <c r="E491" s="50" t="s">
        <v>44</v>
      </c>
      <c r="F491" s="13"/>
      <c r="G491" s="9"/>
      <c r="H491" s="50"/>
      <c r="I491" s="45"/>
      <c r="K491" s="28"/>
      <c r="L491" s="28"/>
      <c r="M491" s="28"/>
      <c r="N491" s="28"/>
      <c r="O491" s="28"/>
      <c r="P491" s="28"/>
      <c r="Q491" s="28"/>
      <c r="R491" s="28"/>
      <c r="S491" s="28"/>
      <c r="T491" s="28"/>
    </row>
    <row r="492" spans="1:20" x14ac:dyDescent="0.2">
      <c r="A492" s="136" t="s">
        <v>39</v>
      </c>
      <c r="B492" s="137"/>
      <c r="C492" s="138"/>
      <c r="D492" s="221">
        <f>SUM(D4:D491)</f>
        <v>289129325.15999997</v>
      </c>
      <c r="E492" s="3"/>
      <c r="F492" s="3"/>
      <c r="G492" s="3"/>
      <c r="H492" s="3"/>
      <c r="I492" s="3"/>
      <c r="K492" s="28"/>
      <c r="L492" s="28"/>
      <c r="M492" s="28"/>
      <c r="N492" s="28"/>
      <c r="O492" s="28"/>
      <c r="P492" s="28"/>
      <c r="Q492" s="28"/>
      <c r="R492" s="28"/>
      <c r="S492" s="28"/>
      <c r="T492" s="28"/>
    </row>
    <row r="493" spans="1:20" s="17" customFormat="1" x14ac:dyDescent="0.2">
      <c r="A493" s="2"/>
      <c r="B493" s="147" t="s">
        <v>1391</v>
      </c>
      <c r="C493" s="147"/>
      <c r="D493" s="232"/>
      <c r="E493" s="2"/>
      <c r="F493" s="2"/>
      <c r="G493" s="2"/>
      <c r="H493" s="2"/>
      <c r="I493" s="2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</row>
    <row r="494" spans="1:20" ht="25.5" x14ac:dyDescent="0.2">
      <c r="A494" s="67">
        <v>1</v>
      </c>
      <c r="B494" s="68" t="s">
        <v>613</v>
      </c>
      <c r="C494" s="69" t="s">
        <v>1343</v>
      </c>
      <c r="D494" s="69">
        <v>50000</v>
      </c>
      <c r="E494" s="49" t="s">
        <v>1344</v>
      </c>
      <c r="F494" s="49" t="s">
        <v>1345</v>
      </c>
      <c r="G494" s="49" t="s">
        <v>1346</v>
      </c>
      <c r="H494" s="49" t="s">
        <v>644</v>
      </c>
      <c r="I494" s="2"/>
      <c r="K494" s="28"/>
      <c r="L494" s="28"/>
      <c r="M494" s="28"/>
      <c r="N494" s="28"/>
      <c r="O494" s="28"/>
      <c r="P494" s="28"/>
      <c r="Q494" s="28"/>
      <c r="R494" s="28"/>
      <c r="S494" s="28"/>
      <c r="T494" s="28"/>
    </row>
    <row r="495" spans="1:20" x14ac:dyDescent="0.2">
      <c r="A495" s="70"/>
      <c r="B495" s="140" t="s">
        <v>1390</v>
      </c>
      <c r="C495" s="141"/>
      <c r="D495" s="69"/>
      <c r="E495" s="49"/>
      <c r="F495" s="49"/>
      <c r="G495" s="49"/>
      <c r="H495" s="49"/>
      <c r="I495" s="2"/>
      <c r="K495" s="28"/>
      <c r="L495" s="28"/>
      <c r="M495" s="28"/>
      <c r="N495" s="28"/>
      <c r="O495" s="28"/>
      <c r="P495" s="28"/>
      <c r="Q495" s="28"/>
      <c r="R495" s="28"/>
      <c r="S495" s="28"/>
      <c r="T495" s="28"/>
    </row>
    <row r="496" spans="1:20" ht="114.75" x14ac:dyDescent="0.2">
      <c r="A496" s="8">
        <v>2</v>
      </c>
      <c r="B496" s="68" t="s">
        <v>1350</v>
      </c>
      <c r="C496" s="69" t="s">
        <v>1351</v>
      </c>
      <c r="D496" s="69">
        <v>50000</v>
      </c>
      <c r="E496" s="49" t="s">
        <v>1352</v>
      </c>
      <c r="F496" s="49" t="s">
        <v>1353</v>
      </c>
      <c r="G496" s="49" t="s">
        <v>1354</v>
      </c>
      <c r="H496" s="49" t="s">
        <v>1355</v>
      </c>
      <c r="I496" s="9" t="s">
        <v>1356</v>
      </c>
      <c r="K496" s="28"/>
      <c r="L496" s="28"/>
      <c r="M496" s="28"/>
      <c r="N496" s="28"/>
      <c r="O496" s="28"/>
      <c r="P496" s="28"/>
      <c r="Q496" s="28"/>
      <c r="R496" s="28"/>
      <c r="S496" s="28"/>
      <c r="T496" s="28"/>
    </row>
    <row r="497" spans="1:20" x14ac:dyDescent="0.2">
      <c r="A497" s="8"/>
      <c r="B497" s="140" t="s">
        <v>1389</v>
      </c>
      <c r="C497" s="141"/>
      <c r="D497" s="69"/>
      <c r="E497" s="49"/>
      <c r="F497" s="49"/>
      <c r="G497" s="49"/>
      <c r="H497" s="49"/>
      <c r="I497" s="9"/>
      <c r="K497" s="28"/>
      <c r="L497" s="28"/>
      <c r="M497" s="28"/>
      <c r="N497" s="28"/>
      <c r="O497" s="28"/>
      <c r="P497" s="28"/>
      <c r="Q497" s="28"/>
      <c r="R497" s="28"/>
      <c r="S497" s="28"/>
      <c r="T497" s="28"/>
    </row>
    <row r="498" spans="1:20" ht="63.75" x14ac:dyDescent="0.2">
      <c r="A498" s="8">
        <v>3</v>
      </c>
      <c r="B498" s="9" t="s">
        <v>1372</v>
      </c>
      <c r="C498" s="10" t="s">
        <v>1346</v>
      </c>
      <c r="D498" s="222">
        <v>5000</v>
      </c>
      <c r="E498" s="9" t="s">
        <v>1373</v>
      </c>
      <c r="F498" s="44" t="s">
        <v>1374</v>
      </c>
      <c r="G498" s="22" t="s">
        <v>1375</v>
      </c>
      <c r="H498" s="94" t="s">
        <v>1376</v>
      </c>
      <c r="I498" s="43"/>
      <c r="K498" s="28"/>
      <c r="L498" s="28"/>
      <c r="M498" s="28"/>
      <c r="N498" s="28"/>
      <c r="O498" s="28"/>
      <c r="P498" s="28"/>
      <c r="Q498" s="28"/>
      <c r="R498" s="28"/>
      <c r="S498" s="28"/>
      <c r="T498" s="28"/>
    </row>
    <row r="499" spans="1:20" ht="76.5" x14ac:dyDescent="0.2">
      <c r="A499" s="8">
        <v>4</v>
      </c>
      <c r="B499" s="9" t="s">
        <v>59</v>
      </c>
      <c r="C499" s="10" t="s">
        <v>1346</v>
      </c>
      <c r="D499" s="222">
        <v>50000</v>
      </c>
      <c r="E499" s="9" t="s">
        <v>1377</v>
      </c>
      <c r="F499" s="44" t="s">
        <v>1378</v>
      </c>
      <c r="G499" s="22" t="s">
        <v>1379</v>
      </c>
      <c r="H499" s="94" t="s">
        <v>1376</v>
      </c>
      <c r="I499" s="43"/>
      <c r="K499" s="28"/>
      <c r="L499" s="28"/>
      <c r="M499" s="28"/>
      <c r="N499" s="28"/>
      <c r="O499" s="28"/>
      <c r="P499" s="28"/>
      <c r="Q499" s="28"/>
      <c r="R499" s="28"/>
      <c r="S499" s="28"/>
      <c r="T499" s="28"/>
    </row>
    <row r="500" spans="1:20" ht="51" x14ac:dyDescent="0.2">
      <c r="A500" s="110">
        <v>5</v>
      </c>
      <c r="B500" s="9" t="s">
        <v>56</v>
      </c>
      <c r="C500" s="10" t="s">
        <v>1346</v>
      </c>
      <c r="D500" s="222">
        <v>50000</v>
      </c>
      <c r="E500" s="9" t="s">
        <v>1373</v>
      </c>
      <c r="F500" s="44" t="s">
        <v>1380</v>
      </c>
      <c r="G500" s="22" t="s">
        <v>1381</v>
      </c>
      <c r="H500" s="94" t="s">
        <v>1376</v>
      </c>
      <c r="I500" s="43"/>
      <c r="K500" s="28"/>
      <c r="L500" s="28"/>
      <c r="M500" s="28"/>
      <c r="N500" s="28"/>
      <c r="O500" s="28"/>
      <c r="P500" s="28"/>
      <c r="Q500" s="28"/>
      <c r="R500" s="28"/>
      <c r="S500" s="28"/>
      <c r="T500" s="28"/>
    </row>
    <row r="501" spans="1:20" ht="89.25" x14ac:dyDescent="0.2">
      <c r="A501" s="110">
        <v>6</v>
      </c>
      <c r="B501" s="9" t="s">
        <v>56</v>
      </c>
      <c r="C501" s="10" t="s">
        <v>1346</v>
      </c>
      <c r="D501" s="222">
        <v>695000</v>
      </c>
      <c r="E501" s="9" t="s">
        <v>1382</v>
      </c>
      <c r="F501" s="44" t="s">
        <v>1383</v>
      </c>
      <c r="G501" s="22" t="s">
        <v>1384</v>
      </c>
      <c r="H501" s="94" t="s">
        <v>1385</v>
      </c>
      <c r="I501" s="43"/>
      <c r="K501" s="28"/>
      <c r="L501" s="28"/>
      <c r="M501" s="28"/>
      <c r="N501" s="28"/>
      <c r="O501" s="28"/>
      <c r="P501" s="28"/>
      <c r="Q501" s="28"/>
      <c r="R501" s="28"/>
      <c r="S501" s="28"/>
      <c r="T501" s="28"/>
    </row>
    <row r="502" spans="1:20" ht="51" x14ac:dyDescent="0.2">
      <c r="A502" s="110">
        <v>7</v>
      </c>
      <c r="B502" s="9" t="s">
        <v>61</v>
      </c>
      <c r="C502" s="10" t="s">
        <v>1346</v>
      </c>
      <c r="D502" s="222">
        <v>50000</v>
      </c>
      <c r="E502" s="9" t="s">
        <v>1386</v>
      </c>
      <c r="F502" s="44" t="s">
        <v>1387</v>
      </c>
      <c r="G502" s="22" t="s">
        <v>1388</v>
      </c>
      <c r="H502" s="94" t="s">
        <v>644</v>
      </c>
      <c r="I502" s="43"/>
      <c r="K502" s="28"/>
      <c r="L502" s="28"/>
      <c r="M502" s="28"/>
      <c r="N502" s="28"/>
      <c r="O502" s="28"/>
      <c r="P502" s="28"/>
      <c r="Q502" s="28"/>
      <c r="R502" s="28"/>
      <c r="S502" s="28"/>
      <c r="T502" s="28"/>
    </row>
    <row r="503" spans="1:20" s="86" customFormat="1" x14ac:dyDescent="0.2">
      <c r="A503" s="80"/>
      <c r="B503" s="140" t="s">
        <v>1466</v>
      </c>
      <c r="C503" s="141"/>
      <c r="D503" s="233"/>
      <c r="E503" s="79"/>
      <c r="F503" s="79"/>
      <c r="G503" s="79"/>
      <c r="H503" s="79"/>
      <c r="I503" s="79"/>
    </row>
    <row r="504" spans="1:20" ht="89.25" x14ac:dyDescent="0.2">
      <c r="A504" s="19">
        <v>8</v>
      </c>
      <c r="B504" s="81" t="s">
        <v>1457</v>
      </c>
      <c r="C504" s="83" t="s">
        <v>1019</v>
      </c>
      <c r="D504" s="16">
        <v>50000</v>
      </c>
      <c r="E504" s="84" t="s">
        <v>1458</v>
      </c>
      <c r="F504" s="1" t="s">
        <v>1459</v>
      </c>
      <c r="G504" s="85" t="s">
        <v>1460</v>
      </c>
      <c r="H504" s="100" t="s">
        <v>1461</v>
      </c>
      <c r="I504" s="84" t="s">
        <v>1462</v>
      </c>
      <c r="K504" s="28"/>
      <c r="L504" s="28"/>
      <c r="M504" s="28"/>
      <c r="N504" s="28"/>
      <c r="O504" s="28"/>
      <c r="P504" s="28"/>
      <c r="Q504" s="28"/>
      <c r="R504" s="28"/>
      <c r="S504" s="28"/>
      <c r="T504" s="28"/>
    </row>
    <row r="505" spans="1:20" ht="89.25" x14ac:dyDescent="0.2">
      <c r="A505" s="19">
        <v>9</v>
      </c>
      <c r="B505" s="81" t="s">
        <v>1014</v>
      </c>
      <c r="C505" s="83" t="s">
        <v>1019</v>
      </c>
      <c r="D505" s="16">
        <v>50000</v>
      </c>
      <c r="E505" s="84" t="s">
        <v>1458</v>
      </c>
      <c r="F505" s="1" t="s">
        <v>1463</v>
      </c>
      <c r="G505" s="85" t="s">
        <v>1464</v>
      </c>
      <c r="H505" s="100" t="s">
        <v>1461</v>
      </c>
      <c r="I505" s="84" t="s">
        <v>1465</v>
      </c>
      <c r="K505" s="28"/>
      <c r="L505" s="28"/>
      <c r="M505" s="28"/>
      <c r="N505" s="28"/>
      <c r="O505" s="28"/>
      <c r="P505" s="28"/>
      <c r="Q505" s="28"/>
      <c r="R505" s="28"/>
      <c r="S505" s="28"/>
      <c r="T505" s="28"/>
    </row>
    <row r="506" spans="1:20" s="104" customFormat="1" x14ac:dyDescent="0.2">
      <c r="A506" s="75"/>
      <c r="B506" s="142" t="s">
        <v>1527</v>
      </c>
      <c r="C506" s="143"/>
      <c r="D506" s="234"/>
      <c r="E506" s="76"/>
      <c r="F506" s="77"/>
      <c r="G506" s="78"/>
      <c r="H506" s="101"/>
      <c r="I506" s="103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</row>
    <row r="507" spans="1:20" s="104" customFormat="1" ht="51" x14ac:dyDescent="0.2">
      <c r="A507" s="87">
        <v>10</v>
      </c>
      <c r="B507" s="102">
        <v>43206</v>
      </c>
      <c r="C507" s="90" t="s">
        <v>1528</v>
      </c>
      <c r="D507" s="16">
        <v>162337.5</v>
      </c>
      <c r="E507" s="95" t="s">
        <v>1529</v>
      </c>
      <c r="F507" s="1" t="s">
        <v>1530</v>
      </c>
      <c r="G507" s="96"/>
      <c r="H507" s="100" t="s">
        <v>1531</v>
      </c>
      <c r="I507" s="103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</row>
    <row r="508" spans="1:20" s="104" customFormat="1" ht="51" x14ac:dyDescent="0.2">
      <c r="A508" s="87">
        <v>11</v>
      </c>
      <c r="B508" s="102">
        <v>43237</v>
      </c>
      <c r="C508" s="90" t="s">
        <v>1528</v>
      </c>
      <c r="D508" s="16">
        <v>246562.5</v>
      </c>
      <c r="E508" s="95" t="s">
        <v>1529</v>
      </c>
      <c r="F508" s="1" t="s">
        <v>1530</v>
      </c>
      <c r="G508" s="96"/>
      <c r="H508" s="100" t="s">
        <v>1531</v>
      </c>
      <c r="I508" s="103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</row>
    <row r="509" spans="1:20" s="104" customFormat="1" ht="51" x14ac:dyDescent="0.2">
      <c r="A509" s="87">
        <v>12</v>
      </c>
      <c r="B509" s="102">
        <v>43257</v>
      </c>
      <c r="C509" s="90" t="s">
        <v>1532</v>
      </c>
      <c r="D509" s="16">
        <v>75980</v>
      </c>
      <c r="E509" s="95" t="s">
        <v>1533</v>
      </c>
      <c r="F509" s="1" t="s">
        <v>1530</v>
      </c>
      <c r="G509" s="96"/>
      <c r="H509" s="100" t="s">
        <v>1531</v>
      </c>
      <c r="I509" s="103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</row>
    <row r="510" spans="1:20" s="104" customFormat="1" ht="51" x14ac:dyDescent="0.2">
      <c r="A510" s="87">
        <v>13</v>
      </c>
      <c r="B510" s="102">
        <v>43356</v>
      </c>
      <c r="C510" s="90" t="s">
        <v>1346</v>
      </c>
      <c r="D510" s="16">
        <v>5000</v>
      </c>
      <c r="E510" s="95" t="s">
        <v>1534</v>
      </c>
      <c r="F510" s="1" t="s">
        <v>1530</v>
      </c>
      <c r="G510" s="96"/>
      <c r="H510" s="100" t="s">
        <v>1531</v>
      </c>
      <c r="I510" s="103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</row>
    <row r="511" spans="1:20" s="104" customFormat="1" ht="51" x14ac:dyDescent="0.2">
      <c r="A511" s="87">
        <v>14</v>
      </c>
      <c r="B511" s="102">
        <v>43258</v>
      </c>
      <c r="C511" s="90" t="s">
        <v>1346</v>
      </c>
      <c r="D511" s="16">
        <v>100000</v>
      </c>
      <c r="E511" s="95" t="s">
        <v>1535</v>
      </c>
      <c r="F511" s="1" t="s">
        <v>1536</v>
      </c>
      <c r="G511" s="96"/>
      <c r="H511" s="100" t="s">
        <v>1531</v>
      </c>
      <c r="I511" s="103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</row>
    <row r="512" spans="1:20" s="104" customFormat="1" ht="51" x14ac:dyDescent="0.2">
      <c r="A512" s="87">
        <v>15</v>
      </c>
      <c r="B512" s="102">
        <v>43304</v>
      </c>
      <c r="C512" s="90" t="s">
        <v>1346</v>
      </c>
      <c r="D512" s="16">
        <v>50000</v>
      </c>
      <c r="E512" s="95" t="s">
        <v>1535</v>
      </c>
      <c r="F512" s="1" t="s">
        <v>1536</v>
      </c>
      <c r="G512" s="96"/>
      <c r="H512" s="100" t="s">
        <v>1531</v>
      </c>
      <c r="I512" s="103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</row>
    <row r="513" spans="1:20" s="104" customFormat="1" ht="51" x14ac:dyDescent="0.2">
      <c r="A513" s="87">
        <v>16</v>
      </c>
      <c r="B513" s="102">
        <v>43283</v>
      </c>
      <c r="C513" s="90" t="s">
        <v>1528</v>
      </c>
      <c r="D513" s="16">
        <v>471476.85</v>
      </c>
      <c r="E513" s="95" t="s">
        <v>1537</v>
      </c>
      <c r="F513" s="1" t="s">
        <v>1530</v>
      </c>
      <c r="G513" s="96"/>
      <c r="H513" s="100" t="s">
        <v>1531</v>
      </c>
      <c r="I513" s="103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</row>
    <row r="514" spans="1:20" s="104" customFormat="1" ht="51" x14ac:dyDescent="0.2">
      <c r="A514" s="87">
        <v>17</v>
      </c>
      <c r="B514" s="102">
        <v>43283</v>
      </c>
      <c r="C514" s="90" t="s">
        <v>1528</v>
      </c>
      <c r="D514" s="16">
        <v>101375.01</v>
      </c>
      <c r="E514" s="95" t="s">
        <v>1537</v>
      </c>
      <c r="F514" s="1" t="s">
        <v>1530</v>
      </c>
      <c r="G514" s="96"/>
      <c r="H514" s="100" t="s">
        <v>1531</v>
      </c>
      <c r="I514" s="103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</row>
    <row r="515" spans="1:20" s="104" customFormat="1" ht="51" x14ac:dyDescent="0.2">
      <c r="A515" s="87">
        <v>18</v>
      </c>
      <c r="B515" s="102">
        <v>43287</v>
      </c>
      <c r="C515" s="90" t="s">
        <v>1528</v>
      </c>
      <c r="D515" s="16">
        <v>5228.7</v>
      </c>
      <c r="E515" s="95" t="s">
        <v>1538</v>
      </c>
      <c r="F515" s="1" t="s">
        <v>1530</v>
      </c>
      <c r="G515" s="96"/>
      <c r="H515" s="100" t="s">
        <v>1531</v>
      </c>
      <c r="I515" s="103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</row>
    <row r="516" spans="1:20" s="104" customFormat="1" ht="51" x14ac:dyDescent="0.2">
      <c r="A516" s="87">
        <v>19</v>
      </c>
      <c r="B516" s="102">
        <v>43271</v>
      </c>
      <c r="C516" s="90" t="s">
        <v>1532</v>
      </c>
      <c r="D516" s="16">
        <v>50000</v>
      </c>
      <c r="E516" s="95" t="s">
        <v>1538</v>
      </c>
      <c r="F516" s="1" t="s">
        <v>1530</v>
      </c>
      <c r="G516" s="96"/>
      <c r="H516" s="100" t="s">
        <v>1531</v>
      </c>
      <c r="I516" s="103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</row>
    <row r="517" spans="1:20" s="104" customFormat="1" ht="89.25" x14ac:dyDescent="0.2">
      <c r="A517" s="87">
        <v>20</v>
      </c>
      <c r="B517" s="102">
        <v>43306</v>
      </c>
      <c r="C517" s="90" t="s">
        <v>1528</v>
      </c>
      <c r="D517" s="16">
        <v>448000</v>
      </c>
      <c r="E517" s="95" t="s">
        <v>1539</v>
      </c>
      <c r="F517" s="1" t="s">
        <v>1540</v>
      </c>
      <c r="G517" s="96"/>
      <c r="H517" s="100" t="s">
        <v>1531</v>
      </c>
      <c r="I517" s="103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</row>
    <row r="518" spans="1:20" s="104" customFormat="1" ht="51" x14ac:dyDescent="0.2">
      <c r="A518" s="87">
        <v>21</v>
      </c>
      <c r="B518" s="102">
        <v>43325</v>
      </c>
      <c r="C518" s="90" t="s">
        <v>1528</v>
      </c>
      <c r="D518" s="16">
        <v>61630</v>
      </c>
      <c r="E518" s="95" t="s">
        <v>1541</v>
      </c>
      <c r="F518" s="1" t="s">
        <v>1530</v>
      </c>
      <c r="G518" s="96"/>
      <c r="H518" s="100" t="s">
        <v>1531</v>
      </c>
      <c r="I518" s="103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</row>
    <row r="519" spans="1:20" s="104" customFormat="1" ht="51" x14ac:dyDescent="0.2">
      <c r="A519" s="87">
        <v>22</v>
      </c>
      <c r="B519" s="102">
        <v>43332</v>
      </c>
      <c r="C519" s="90" t="s">
        <v>1528</v>
      </c>
      <c r="D519" s="16">
        <v>43998.720000000001</v>
      </c>
      <c r="E519" s="95" t="s">
        <v>1542</v>
      </c>
      <c r="F519" s="1" t="s">
        <v>1530</v>
      </c>
      <c r="G519" s="96"/>
      <c r="H519" s="100" t="s">
        <v>1531</v>
      </c>
      <c r="I519" s="103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</row>
    <row r="520" spans="1:20" s="104" customFormat="1" ht="51" x14ac:dyDescent="0.2">
      <c r="A520" s="87">
        <v>23</v>
      </c>
      <c r="B520" s="102">
        <v>43313</v>
      </c>
      <c r="C520" s="90" t="s">
        <v>1346</v>
      </c>
      <c r="D520" s="16">
        <v>50000</v>
      </c>
      <c r="E520" s="95" t="s">
        <v>1543</v>
      </c>
      <c r="F520" s="1" t="s">
        <v>1530</v>
      </c>
      <c r="G520" s="96"/>
      <c r="H520" s="100" t="s">
        <v>1531</v>
      </c>
      <c r="I520" s="103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</row>
    <row r="521" spans="1:20" s="104" customFormat="1" ht="51" x14ac:dyDescent="0.2">
      <c r="A521" s="87">
        <v>24</v>
      </c>
      <c r="B521" s="102">
        <v>43346</v>
      </c>
      <c r="C521" s="90" t="s">
        <v>1528</v>
      </c>
      <c r="D521" s="16">
        <v>24942</v>
      </c>
      <c r="E521" s="95" t="s">
        <v>1544</v>
      </c>
      <c r="F521" s="1" t="s">
        <v>1530</v>
      </c>
      <c r="G521" s="96"/>
      <c r="H521" s="100" t="s">
        <v>1531</v>
      </c>
      <c r="I521" s="103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</row>
    <row r="522" spans="1:20" s="104" customFormat="1" ht="38.25" x14ac:dyDescent="0.2">
      <c r="A522" s="87">
        <v>25</v>
      </c>
      <c r="B522" s="102">
        <v>43350</v>
      </c>
      <c r="C522" s="90" t="s">
        <v>1346</v>
      </c>
      <c r="D522" s="16">
        <v>10000</v>
      </c>
      <c r="E522" s="95" t="s">
        <v>1545</v>
      </c>
      <c r="F522" s="1" t="s">
        <v>1540</v>
      </c>
      <c r="G522" s="96"/>
      <c r="H522" s="100" t="s">
        <v>1531</v>
      </c>
      <c r="I522" s="103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</row>
    <row r="523" spans="1:20" s="104" customFormat="1" ht="51" x14ac:dyDescent="0.2">
      <c r="A523" s="87">
        <v>26</v>
      </c>
      <c r="B523" s="102">
        <v>43350</v>
      </c>
      <c r="C523" s="90" t="s">
        <v>1346</v>
      </c>
      <c r="D523" s="16">
        <v>50000</v>
      </c>
      <c r="E523" s="95" t="s">
        <v>1546</v>
      </c>
      <c r="F523" s="1" t="s">
        <v>1530</v>
      </c>
      <c r="G523" s="96"/>
      <c r="H523" s="100" t="s">
        <v>1531</v>
      </c>
      <c r="I523" s="103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</row>
    <row r="524" spans="1:20" s="104" customFormat="1" ht="51" x14ac:dyDescent="0.2">
      <c r="A524" s="87">
        <v>27</v>
      </c>
      <c r="B524" s="102">
        <v>43356</v>
      </c>
      <c r="C524" s="90" t="s">
        <v>1528</v>
      </c>
      <c r="D524" s="16">
        <v>43244.82</v>
      </c>
      <c r="E524" s="95" t="s">
        <v>1534</v>
      </c>
      <c r="F524" s="1" t="s">
        <v>1530</v>
      </c>
      <c r="G524" s="96"/>
      <c r="H524" s="100" t="s">
        <v>1531</v>
      </c>
      <c r="I524" s="103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</row>
    <row r="525" spans="1:20" s="104" customFormat="1" ht="51" x14ac:dyDescent="0.2">
      <c r="A525" s="87">
        <v>28</v>
      </c>
      <c r="B525" s="91" t="s">
        <v>1547</v>
      </c>
      <c r="C525" s="90" t="s">
        <v>1532</v>
      </c>
      <c r="D525" s="16">
        <v>6524.5</v>
      </c>
      <c r="E525" s="95" t="s">
        <v>1548</v>
      </c>
      <c r="F525" s="1" t="s">
        <v>1530</v>
      </c>
      <c r="G525" s="96"/>
      <c r="H525" s="100" t="s">
        <v>1531</v>
      </c>
      <c r="I525" s="103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</row>
    <row r="526" spans="1:20" s="104" customFormat="1" ht="51" x14ac:dyDescent="0.2">
      <c r="A526" s="87">
        <v>29</v>
      </c>
      <c r="B526" s="102">
        <v>43357</v>
      </c>
      <c r="C526" s="90" t="s">
        <v>1532</v>
      </c>
      <c r="D526" s="16">
        <v>4875</v>
      </c>
      <c r="E526" s="95" t="s">
        <v>1549</v>
      </c>
      <c r="F526" s="1" t="s">
        <v>1530</v>
      </c>
      <c r="G526" s="96"/>
      <c r="H526" s="100" t="s">
        <v>1531</v>
      </c>
      <c r="I526" s="103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</row>
    <row r="527" spans="1:20" s="104" customFormat="1" ht="38.25" x14ac:dyDescent="0.2">
      <c r="A527" s="87">
        <v>30</v>
      </c>
      <c r="B527" s="102">
        <v>43382</v>
      </c>
      <c r="C527" s="90" t="s">
        <v>1528</v>
      </c>
      <c r="D527" s="16">
        <v>7813212.3399999999</v>
      </c>
      <c r="E527" s="95" t="s">
        <v>1550</v>
      </c>
      <c r="F527" s="1" t="s">
        <v>1540</v>
      </c>
      <c r="G527" s="96"/>
      <c r="H527" s="100" t="s">
        <v>1531</v>
      </c>
      <c r="I527" s="103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</row>
    <row r="528" spans="1:20" s="104" customFormat="1" ht="38.25" x14ac:dyDescent="0.2">
      <c r="A528" s="87">
        <v>31</v>
      </c>
      <c r="B528" s="102">
        <v>43382</v>
      </c>
      <c r="C528" s="90" t="s">
        <v>1528</v>
      </c>
      <c r="D528" s="16">
        <v>6216.45</v>
      </c>
      <c r="E528" s="95" t="s">
        <v>1541</v>
      </c>
      <c r="F528" s="1" t="s">
        <v>1540</v>
      </c>
      <c r="G528" s="96"/>
      <c r="H528" s="100" t="s">
        <v>1531</v>
      </c>
      <c r="I528" s="103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</row>
    <row r="529" spans="1:20" s="104" customFormat="1" ht="38.25" x14ac:dyDescent="0.2">
      <c r="A529" s="87">
        <v>32</v>
      </c>
      <c r="B529" s="102">
        <v>43385</v>
      </c>
      <c r="C529" s="90" t="s">
        <v>1346</v>
      </c>
      <c r="D529" s="16">
        <v>10000</v>
      </c>
      <c r="E529" s="95" t="s">
        <v>1551</v>
      </c>
      <c r="F529" s="1" t="s">
        <v>1540</v>
      </c>
      <c r="G529" s="96"/>
      <c r="H529" s="100" t="s">
        <v>1531</v>
      </c>
      <c r="I529" s="103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</row>
    <row r="530" spans="1:20" s="104" customFormat="1" ht="51" x14ac:dyDescent="0.2">
      <c r="A530" s="87">
        <v>33</v>
      </c>
      <c r="B530" s="102">
        <v>43184</v>
      </c>
      <c r="C530" s="90" t="s">
        <v>1346</v>
      </c>
      <c r="D530" s="16">
        <v>10000</v>
      </c>
      <c r="E530" s="95" t="s">
        <v>1552</v>
      </c>
      <c r="F530" s="1" t="s">
        <v>1530</v>
      </c>
      <c r="G530" s="96"/>
      <c r="H530" s="100" t="s">
        <v>1531</v>
      </c>
      <c r="I530" s="103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</row>
    <row r="531" spans="1:20" s="104" customFormat="1" ht="51" x14ac:dyDescent="0.2">
      <c r="A531" s="87">
        <v>34</v>
      </c>
      <c r="B531" s="91" t="s">
        <v>1553</v>
      </c>
      <c r="C531" s="90" t="s">
        <v>1346</v>
      </c>
      <c r="D531" s="16">
        <v>50000</v>
      </c>
      <c r="E531" s="95" t="s">
        <v>1554</v>
      </c>
      <c r="F531" s="1" t="s">
        <v>1540</v>
      </c>
      <c r="G531" s="96"/>
      <c r="H531" s="100" t="s">
        <v>1531</v>
      </c>
      <c r="I531" s="103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</row>
    <row r="532" spans="1:20" s="104" customFormat="1" ht="51" x14ac:dyDescent="0.2">
      <c r="A532" s="87">
        <v>35</v>
      </c>
      <c r="B532" s="102">
        <v>43304</v>
      </c>
      <c r="C532" s="90" t="s">
        <v>1346</v>
      </c>
      <c r="D532" s="16">
        <v>50000</v>
      </c>
      <c r="E532" s="95" t="s">
        <v>1555</v>
      </c>
      <c r="F532" s="1" t="s">
        <v>1530</v>
      </c>
      <c r="G532" s="96"/>
      <c r="H532" s="100" t="s">
        <v>1531</v>
      </c>
      <c r="I532" s="103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</row>
    <row r="533" spans="1:20" s="104" customFormat="1" ht="51" x14ac:dyDescent="0.2">
      <c r="A533" s="87">
        <v>36</v>
      </c>
      <c r="B533" s="102">
        <v>42967</v>
      </c>
      <c r="C533" s="90" t="s">
        <v>1346</v>
      </c>
      <c r="D533" s="16">
        <v>10000</v>
      </c>
      <c r="E533" s="95" t="s">
        <v>1556</v>
      </c>
      <c r="F533" s="1" t="s">
        <v>1530</v>
      </c>
      <c r="G533" s="96"/>
      <c r="H533" s="100" t="s">
        <v>1531</v>
      </c>
      <c r="I533" s="103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</row>
    <row r="534" spans="1:20" s="104" customFormat="1" ht="51" x14ac:dyDescent="0.2">
      <c r="A534" s="87">
        <v>37</v>
      </c>
      <c r="B534" s="102">
        <v>43233</v>
      </c>
      <c r="C534" s="90" t="s">
        <v>1346</v>
      </c>
      <c r="D534" s="16">
        <v>10000</v>
      </c>
      <c r="E534" s="95" t="s">
        <v>1543</v>
      </c>
      <c r="F534" s="1" t="s">
        <v>1530</v>
      </c>
      <c r="G534" s="96"/>
      <c r="H534" s="100" t="s">
        <v>1531</v>
      </c>
      <c r="I534" s="103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</row>
    <row r="535" spans="1:20" s="104" customFormat="1" ht="51" x14ac:dyDescent="0.2">
      <c r="A535" s="87">
        <v>38</v>
      </c>
      <c r="B535" s="102">
        <v>43188</v>
      </c>
      <c r="C535" s="90" t="s">
        <v>1528</v>
      </c>
      <c r="D535" s="16">
        <v>74082.600000000006</v>
      </c>
      <c r="E535" s="95" t="s">
        <v>1543</v>
      </c>
      <c r="F535" s="1" t="s">
        <v>1530</v>
      </c>
      <c r="G535" s="96"/>
      <c r="H535" s="100" t="s">
        <v>1531</v>
      </c>
      <c r="I535" s="103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</row>
    <row r="536" spans="1:20" s="104" customFormat="1" ht="51" x14ac:dyDescent="0.2">
      <c r="A536" s="87">
        <v>39</v>
      </c>
      <c r="B536" s="102">
        <v>43188</v>
      </c>
      <c r="C536" s="90" t="s">
        <v>1346</v>
      </c>
      <c r="D536" s="16">
        <v>50000</v>
      </c>
      <c r="E536" s="95" t="s">
        <v>1543</v>
      </c>
      <c r="F536" s="1" t="s">
        <v>1530</v>
      </c>
      <c r="G536" s="96"/>
      <c r="H536" s="100" t="s">
        <v>1531</v>
      </c>
      <c r="I536" s="103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</row>
    <row r="537" spans="1:20" s="104" customFormat="1" ht="38.25" x14ac:dyDescent="0.2">
      <c r="A537" s="87">
        <v>40</v>
      </c>
      <c r="B537" s="102">
        <v>43399</v>
      </c>
      <c r="C537" s="90" t="s">
        <v>1346</v>
      </c>
      <c r="D537" s="16">
        <v>500000</v>
      </c>
      <c r="E537" s="95" t="s">
        <v>1557</v>
      </c>
      <c r="F537" s="1" t="s">
        <v>1540</v>
      </c>
      <c r="G537" s="96"/>
      <c r="H537" s="100" t="s">
        <v>1531</v>
      </c>
      <c r="I537" s="103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</row>
    <row r="538" spans="1:20" s="104" customFormat="1" ht="38.25" x14ac:dyDescent="0.2">
      <c r="A538" s="87">
        <v>41</v>
      </c>
      <c r="B538" s="102">
        <v>43399</v>
      </c>
      <c r="C538" s="90" t="s">
        <v>1346</v>
      </c>
      <c r="D538" s="16">
        <v>5000</v>
      </c>
      <c r="E538" s="95" t="s">
        <v>1558</v>
      </c>
      <c r="F538" s="1" t="s">
        <v>1540</v>
      </c>
      <c r="G538" s="96"/>
      <c r="H538" s="100" t="s">
        <v>1531</v>
      </c>
      <c r="I538" s="103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</row>
    <row r="539" spans="1:20" s="104" customFormat="1" ht="51" x14ac:dyDescent="0.2">
      <c r="A539" s="87">
        <v>42</v>
      </c>
      <c r="B539" s="102">
        <v>43412</v>
      </c>
      <c r="C539" s="90" t="s">
        <v>1346</v>
      </c>
      <c r="D539" s="16">
        <v>10000</v>
      </c>
      <c r="E539" s="95" t="s">
        <v>1552</v>
      </c>
      <c r="F539" s="1" t="s">
        <v>1530</v>
      </c>
      <c r="G539" s="96"/>
      <c r="H539" s="100" t="s">
        <v>1531</v>
      </c>
      <c r="I539" s="103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</row>
    <row r="540" spans="1:20" s="104" customFormat="1" ht="51" x14ac:dyDescent="0.2">
      <c r="A540" s="87">
        <v>43</v>
      </c>
      <c r="B540" s="102">
        <v>43420</v>
      </c>
      <c r="C540" s="90" t="s">
        <v>1346</v>
      </c>
      <c r="D540" s="16">
        <v>10000</v>
      </c>
      <c r="E540" s="95" t="s">
        <v>1559</v>
      </c>
      <c r="F540" s="1" t="s">
        <v>1530</v>
      </c>
      <c r="G540" s="96"/>
      <c r="H540" s="100" t="s">
        <v>1531</v>
      </c>
      <c r="I540" s="103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</row>
    <row r="541" spans="1:20" s="104" customFormat="1" ht="51" x14ac:dyDescent="0.2">
      <c r="A541" s="87">
        <v>44</v>
      </c>
      <c r="B541" s="102">
        <v>43433</v>
      </c>
      <c r="C541" s="90" t="s">
        <v>1346</v>
      </c>
      <c r="D541" s="16">
        <v>5000</v>
      </c>
      <c r="E541" s="95" t="s">
        <v>1560</v>
      </c>
      <c r="F541" s="1" t="s">
        <v>1530</v>
      </c>
      <c r="G541" s="96"/>
      <c r="H541" s="100" t="s">
        <v>1531</v>
      </c>
      <c r="I541" s="103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</row>
    <row r="542" spans="1:20" s="104" customFormat="1" ht="51" x14ac:dyDescent="0.2">
      <c r="A542" s="87">
        <v>45</v>
      </c>
      <c r="B542" s="102">
        <v>43434</v>
      </c>
      <c r="C542" s="90" t="s">
        <v>1346</v>
      </c>
      <c r="D542" s="16">
        <v>100000</v>
      </c>
      <c r="E542" s="95" t="s">
        <v>1561</v>
      </c>
      <c r="F542" s="1" t="s">
        <v>1530</v>
      </c>
      <c r="G542" s="96"/>
      <c r="H542" s="100" t="s">
        <v>1531</v>
      </c>
      <c r="I542" s="103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</row>
    <row r="543" spans="1:20" s="104" customFormat="1" ht="38.25" x14ac:dyDescent="0.2">
      <c r="A543" s="87">
        <v>46</v>
      </c>
      <c r="B543" s="91" t="s">
        <v>1107</v>
      </c>
      <c r="C543" s="90" t="s">
        <v>1346</v>
      </c>
      <c r="D543" s="16">
        <v>5000</v>
      </c>
      <c r="E543" s="95" t="s">
        <v>1558</v>
      </c>
      <c r="F543" s="1" t="s">
        <v>1540</v>
      </c>
      <c r="G543" s="96"/>
      <c r="H543" s="100" t="s">
        <v>1531</v>
      </c>
      <c r="I543" s="103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</row>
    <row r="544" spans="1:20" s="104" customFormat="1" ht="38.25" x14ac:dyDescent="0.2">
      <c r="A544" s="87">
        <v>47</v>
      </c>
      <c r="B544" s="91" t="s">
        <v>1107</v>
      </c>
      <c r="C544" s="90" t="s">
        <v>1346</v>
      </c>
      <c r="D544" s="16">
        <v>10000</v>
      </c>
      <c r="E544" s="95" t="s">
        <v>1558</v>
      </c>
      <c r="F544" s="1" t="s">
        <v>1540</v>
      </c>
      <c r="G544" s="96"/>
      <c r="H544" s="100" t="s">
        <v>1531</v>
      </c>
      <c r="I544" s="103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</row>
    <row r="545" spans="1:20" s="104" customFormat="1" ht="38.25" x14ac:dyDescent="0.2">
      <c r="A545" s="87">
        <v>48</v>
      </c>
      <c r="B545" s="91" t="s">
        <v>1562</v>
      </c>
      <c r="C545" s="90" t="s">
        <v>1346</v>
      </c>
      <c r="D545" s="16">
        <v>5000</v>
      </c>
      <c r="E545" s="95" t="s">
        <v>1563</v>
      </c>
      <c r="F545" s="1" t="s">
        <v>1540</v>
      </c>
      <c r="G545" s="96"/>
      <c r="H545" s="100" t="s">
        <v>1531</v>
      </c>
      <c r="I545" s="103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</row>
    <row r="546" spans="1:20" s="104" customFormat="1" ht="51" x14ac:dyDescent="0.2">
      <c r="A546" s="87">
        <v>49</v>
      </c>
      <c r="B546" s="102">
        <v>43483</v>
      </c>
      <c r="C546" s="90" t="s">
        <v>1346</v>
      </c>
      <c r="D546" s="16">
        <v>5000</v>
      </c>
      <c r="E546" s="95" t="s">
        <v>1564</v>
      </c>
      <c r="F546" s="1" t="s">
        <v>1536</v>
      </c>
      <c r="G546" s="96"/>
      <c r="H546" s="100" t="s">
        <v>1531</v>
      </c>
      <c r="I546" s="103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</row>
    <row r="547" spans="1:20" s="104" customFormat="1" ht="51" x14ac:dyDescent="0.2">
      <c r="A547" s="87">
        <v>50</v>
      </c>
      <c r="B547" s="102">
        <v>43483</v>
      </c>
      <c r="C547" s="90" t="s">
        <v>1346</v>
      </c>
      <c r="D547" s="16">
        <v>10000</v>
      </c>
      <c r="E547" s="95" t="s">
        <v>1564</v>
      </c>
      <c r="F547" s="1" t="s">
        <v>1536</v>
      </c>
      <c r="G547" s="96"/>
      <c r="H547" s="100" t="s">
        <v>1531</v>
      </c>
      <c r="I547" s="103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</row>
    <row r="548" spans="1:20" s="104" customFormat="1" ht="38.25" x14ac:dyDescent="0.2">
      <c r="A548" s="87">
        <v>51</v>
      </c>
      <c r="B548" s="91" t="s">
        <v>1565</v>
      </c>
      <c r="C548" s="90" t="s">
        <v>1346</v>
      </c>
      <c r="D548" s="16">
        <v>100000</v>
      </c>
      <c r="E548" s="95" t="s">
        <v>1563</v>
      </c>
      <c r="F548" s="1" t="s">
        <v>1540</v>
      </c>
      <c r="G548" s="96"/>
      <c r="H548" s="100" t="s">
        <v>1531</v>
      </c>
      <c r="I548" s="103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</row>
    <row r="549" spans="1:20" s="104" customFormat="1" ht="51" x14ac:dyDescent="0.2">
      <c r="A549" s="87">
        <v>52</v>
      </c>
      <c r="B549" s="102">
        <v>43508</v>
      </c>
      <c r="C549" s="90" t="s">
        <v>1528</v>
      </c>
      <c r="D549" s="16">
        <v>173750</v>
      </c>
      <c r="E549" s="95" t="s">
        <v>1529</v>
      </c>
      <c r="F549" s="1" t="s">
        <v>1530</v>
      </c>
      <c r="G549" s="96"/>
      <c r="H549" s="100" t="s">
        <v>1531</v>
      </c>
      <c r="I549" s="103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</row>
    <row r="550" spans="1:20" s="104" customFormat="1" ht="51" x14ac:dyDescent="0.2">
      <c r="A550" s="87">
        <v>53</v>
      </c>
      <c r="B550" s="102">
        <v>43516</v>
      </c>
      <c r="C550" s="90" t="s">
        <v>1346</v>
      </c>
      <c r="D550" s="16">
        <v>100000</v>
      </c>
      <c r="E550" s="95" t="s">
        <v>1566</v>
      </c>
      <c r="F550" s="1" t="s">
        <v>1530</v>
      </c>
      <c r="G550" s="96"/>
      <c r="H550" s="100" t="s">
        <v>1531</v>
      </c>
      <c r="I550" s="103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</row>
    <row r="551" spans="1:20" s="104" customFormat="1" ht="38.25" x14ac:dyDescent="0.2">
      <c r="A551" s="87">
        <v>54</v>
      </c>
      <c r="B551" s="91" t="s">
        <v>1567</v>
      </c>
      <c r="C551" s="90" t="s">
        <v>1346</v>
      </c>
      <c r="D551" s="16">
        <v>5000</v>
      </c>
      <c r="E551" s="95" t="s">
        <v>1568</v>
      </c>
      <c r="F551" s="1" t="s">
        <v>1540</v>
      </c>
      <c r="G551" s="96"/>
      <c r="H551" s="100" t="s">
        <v>1531</v>
      </c>
      <c r="I551" s="103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</row>
    <row r="552" spans="1:20" s="104" customFormat="1" ht="51" x14ac:dyDescent="0.2">
      <c r="A552" s="87">
        <v>55</v>
      </c>
      <c r="B552" s="102">
        <v>43532</v>
      </c>
      <c r="C552" s="90" t="s">
        <v>1528</v>
      </c>
      <c r="D552" s="16">
        <v>9983.4</v>
      </c>
      <c r="E552" s="95" t="s">
        <v>1569</v>
      </c>
      <c r="F552" s="1" t="s">
        <v>1530</v>
      </c>
      <c r="G552" s="96"/>
      <c r="H552" s="100" t="s">
        <v>1531</v>
      </c>
      <c r="I552" s="103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</row>
    <row r="553" spans="1:20" s="104" customFormat="1" ht="38.25" x14ac:dyDescent="0.2">
      <c r="A553" s="87">
        <v>56</v>
      </c>
      <c r="B553" s="91" t="s">
        <v>472</v>
      </c>
      <c r="C553" s="90" t="s">
        <v>1346</v>
      </c>
      <c r="D553" s="16">
        <v>50000</v>
      </c>
      <c r="E553" s="95" t="s">
        <v>1570</v>
      </c>
      <c r="F553" s="1" t="s">
        <v>1540</v>
      </c>
      <c r="G553" s="96"/>
      <c r="H553" s="100" t="s">
        <v>1531</v>
      </c>
      <c r="I553" s="103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</row>
    <row r="554" spans="1:20" s="104" customFormat="1" ht="38.25" x14ac:dyDescent="0.2">
      <c r="A554" s="87">
        <v>57</v>
      </c>
      <c r="B554" s="91" t="s">
        <v>472</v>
      </c>
      <c r="C554" s="90" t="s">
        <v>1346</v>
      </c>
      <c r="D554" s="16">
        <v>10000</v>
      </c>
      <c r="E554" s="95" t="s">
        <v>1563</v>
      </c>
      <c r="F554" s="1" t="s">
        <v>1540</v>
      </c>
      <c r="G554" s="96"/>
      <c r="H554" s="100" t="s">
        <v>1531</v>
      </c>
      <c r="I554" s="103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</row>
    <row r="555" spans="1:20" s="104" customFormat="1" ht="38.25" x14ac:dyDescent="0.2">
      <c r="A555" s="87">
        <v>58</v>
      </c>
      <c r="B555" s="91" t="s">
        <v>1571</v>
      </c>
      <c r="C555" s="90" t="s">
        <v>1346</v>
      </c>
      <c r="D555" s="16">
        <v>50000</v>
      </c>
      <c r="E555" s="95" t="s">
        <v>1572</v>
      </c>
      <c r="F555" s="1" t="s">
        <v>1540</v>
      </c>
      <c r="G555" s="96"/>
      <c r="H555" s="100" t="s">
        <v>1531</v>
      </c>
      <c r="I555" s="103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</row>
    <row r="556" spans="1:20" s="104" customFormat="1" ht="51" x14ac:dyDescent="0.2">
      <c r="A556" s="87">
        <v>59</v>
      </c>
      <c r="B556" s="102">
        <v>43573</v>
      </c>
      <c r="C556" s="90" t="s">
        <v>1346</v>
      </c>
      <c r="D556" s="16">
        <v>10000</v>
      </c>
      <c r="E556" s="95" t="s">
        <v>1552</v>
      </c>
      <c r="F556" s="1" t="s">
        <v>1530</v>
      </c>
      <c r="G556" s="96"/>
      <c r="H556" s="100" t="s">
        <v>1531</v>
      </c>
      <c r="I556" s="103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</row>
    <row r="557" spans="1:20" s="104" customFormat="1" ht="38.25" x14ac:dyDescent="0.2">
      <c r="A557" s="87">
        <v>60</v>
      </c>
      <c r="B557" s="102">
        <v>43579</v>
      </c>
      <c r="C557" s="90" t="s">
        <v>1532</v>
      </c>
      <c r="D557" s="16">
        <v>64414.9</v>
      </c>
      <c r="E557" s="95" t="s">
        <v>1573</v>
      </c>
      <c r="F557" s="1" t="s">
        <v>1540</v>
      </c>
      <c r="G557" s="96"/>
      <c r="H557" s="100" t="s">
        <v>1531</v>
      </c>
      <c r="I557" s="103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</row>
    <row r="558" spans="1:20" s="104" customFormat="1" ht="38.25" x14ac:dyDescent="0.2">
      <c r="A558" s="87">
        <v>61</v>
      </c>
      <c r="B558" s="102">
        <v>43584</v>
      </c>
      <c r="C558" s="90" t="s">
        <v>1532</v>
      </c>
      <c r="D558" s="16">
        <v>169945</v>
      </c>
      <c r="E558" s="95" t="s">
        <v>1574</v>
      </c>
      <c r="F558" s="1" t="s">
        <v>1540</v>
      </c>
      <c r="G558" s="96"/>
      <c r="H558" s="100" t="s">
        <v>1531</v>
      </c>
      <c r="I558" s="103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</row>
    <row r="559" spans="1:20" s="104" customFormat="1" ht="51" x14ac:dyDescent="0.2">
      <c r="A559" s="87">
        <v>62</v>
      </c>
      <c r="B559" s="102">
        <v>43591</v>
      </c>
      <c r="C559" s="90" t="s">
        <v>1346</v>
      </c>
      <c r="D559" s="16">
        <v>10000</v>
      </c>
      <c r="E559" s="95" t="s">
        <v>1552</v>
      </c>
      <c r="F559" s="1" t="s">
        <v>1530</v>
      </c>
      <c r="G559" s="96"/>
      <c r="H559" s="100" t="s">
        <v>1531</v>
      </c>
      <c r="I559" s="103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</row>
    <row r="560" spans="1:20" s="104" customFormat="1" ht="51" x14ac:dyDescent="0.2">
      <c r="A560" s="87">
        <v>63</v>
      </c>
      <c r="B560" s="102">
        <v>43591</v>
      </c>
      <c r="C560" s="90" t="s">
        <v>1346</v>
      </c>
      <c r="D560" s="16">
        <v>5000</v>
      </c>
      <c r="E560" s="95" t="s">
        <v>1552</v>
      </c>
      <c r="F560" s="1" t="s">
        <v>1530</v>
      </c>
      <c r="G560" s="96"/>
      <c r="H560" s="100" t="s">
        <v>1531</v>
      </c>
      <c r="I560" s="103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</row>
    <row r="561" spans="1:20" s="104" customFormat="1" ht="38.25" x14ac:dyDescent="0.2">
      <c r="A561" s="87">
        <v>64</v>
      </c>
      <c r="B561" s="91" t="s">
        <v>1575</v>
      </c>
      <c r="C561" s="90" t="s">
        <v>1346</v>
      </c>
      <c r="D561" s="16">
        <v>50000</v>
      </c>
      <c r="E561" s="95" t="s">
        <v>1572</v>
      </c>
      <c r="F561" s="1" t="s">
        <v>1540</v>
      </c>
      <c r="G561" s="96"/>
      <c r="H561" s="100" t="s">
        <v>1531</v>
      </c>
      <c r="I561" s="103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</row>
    <row r="562" spans="1:20" s="104" customFormat="1" ht="51" x14ac:dyDescent="0.2">
      <c r="A562" s="87">
        <v>65</v>
      </c>
      <c r="B562" s="102">
        <v>43654</v>
      </c>
      <c r="C562" s="90" t="s">
        <v>1532</v>
      </c>
      <c r="D562" s="16">
        <v>47970</v>
      </c>
      <c r="E562" s="95" t="s">
        <v>1576</v>
      </c>
      <c r="F562" s="1" t="s">
        <v>1530</v>
      </c>
      <c r="G562" s="96"/>
      <c r="H562" s="100" t="s">
        <v>1531</v>
      </c>
      <c r="I562" s="103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</row>
    <row r="563" spans="1:20" s="104" customFormat="1" ht="51" x14ac:dyDescent="0.2">
      <c r="A563" s="87">
        <v>66</v>
      </c>
      <c r="B563" s="91" t="s">
        <v>1577</v>
      </c>
      <c r="C563" s="90" t="s">
        <v>1532</v>
      </c>
      <c r="D563" s="16">
        <v>3480</v>
      </c>
      <c r="E563" s="95" t="s">
        <v>1578</v>
      </c>
      <c r="F563" s="1" t="s">
        <v>1530</v>
      </c>
      <c r="G563" s="96"/>
      <c r="H563" s="100" t="s">
        <v>1531</v>
      </c>
      <c r="I563" s="103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</row>
    <row r="564" spans="1:20" s="104" customFormat="1" ht="51" x14ac:dyDescent="0.2">
      <c r="A564" s="87">
        <v>67</v>
      </c>
      <c r="B564" s="91" t="s">
        <v>1579</v>
      </c>
      <c r="C564" s="90" t="s">
        <v>1346</v>
      </c>
      <c r="D564" s="16">
        <v>10000</v>
      </c>
      <c r="E564" s="95" t="s">
        <v>1580</v>
      </c>
      <c r="F564" s="1" t="s">
        <v>1530</v>
      </c>
      <c r="G564" s="96"/>
      <c r="H564" s="100" t="s">
        <v>1531</v>
      </c>
      <c r="I564" s="103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</row>
    <row r="565" spans="1:20" s="104" customFormat="1" ht="51" x14ac:dyDescent="0.2">
      <c r="A565" s="87">
        <v>68</v>
      </c>
      <c r="B565" s="91" t="s">
        <v>1579</v>
      </c>
      <c r="C565" s="90" t="s">
        <v>1346</v>
      </c>
      <c r="D565" s="16">
        <v>10000</v>
      </c>
      <c r="E565" s="95" t="s">
        <v>1580</v>
      </c>
      <c r="F565" s="1" t="s">
        <v>1530</v>
      </c>
      <c r="G565" s="96"/>
      <c r="H565" s="100" t="s">
        <v>1531</v>
      </c>
      <c r="I565" s="103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</row>
    <row r="566" spans="1:20" s="104" customFormat="1" ht="51" x14ac:dyDescent="0.2">
      <c r="A566" s="87">
        <v>69</v>
      </c>
      <c r="B566" s="91" t="s">
        <v>1579</v>
      </c>
      <c r="C566" s="90" t="s">
        <v>1346</v>
      </c>
      <c r="D566" s="16">
        <v>5000</v>
      </c>
      <c r="E566" s="95" t="s">
        <v>1580</v>
      </c>
      <c r="F566" s="1" t="s">
        <v>1530</v>
      </c>
      <c r="G566" s="96"/>
      <c r="H566" s="100" t="s">
        <v>1531</v>
      </c>
      <c r="I566" s="103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</row>
    <row r="567" spans="1:20" s="104" customFormat="1" ht="51" x14ac:dyDescent="0.2">
      <c r="A567" s="87">
        <v>70</v>
      </c>
      <c r="B567" s="91" t="s">
        <v>594</v>
      </c>
      <c r="C567" s="90" t="s">
        <v>1346</v>
      </c>
      <c r="D567" s="16">
        <v>50000</v>
      </c>
      <c r="E567" s="95" t="s">
        <v>1581</v>
      </c>
      <c r="F567" s="1" t="s">
        <v>1530</v>
      </c>
      <c r="G567" s="96"/>
      <c r="H567" s="100" t="s">
        <v>1531</v>
      </c>
      <c r="I567" s="103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</row>
    <row r="568" spans="1:20" s="104" customFormat="1" ht="51" x14ac:dyDescent="0.2">
      <c r="A568" s="87">
        <v>71</v>
      </c>
      <c r="B568" s="91" t="s">
        <v>594</v>
      </c>
      <c r="C568" s="90" t="s">
        <v>1532</v>
      </c>
      <c r="D568" s="16">
        <v>16410</v>
      </c>
      <c r="E568" s="95" t="s">
        <v>1541</v>
      </c>
      <c r="F568" s="1" t="s">
        <v>1530</v>
      </c>
      <c r="G568" s="96"/>
      <c r="H568" s="100" t="s">
        <v>1531</v>
      </c>
      <c r="I568" s="103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</row>
    <row r="569" spans="1:20" s="104" customFormat="1" ht="38.25" x14ac:dyDescent="0.2">
      <c r="A569" s="87">
        <v>72</v>
      </c>
      <c r="B569" s="102">
        <v>43620</v>
      </c>
      <c r="C569" s="90"/>
      <c r="D569" s="16">
        <v>34237.5</v>
      </c>
      <c r="E569" s="95" t="s">
        <v>1582</v>
      </c>
      <c r="F569" s="1" t="s">
        <v>1540</v>
      </c>
      <c r="G569" s="96"/>
      <c r="H569" s="100" t="s">
        <v>1531</v>
      </c>
      <c r="I569" s="103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</row>
    <row r="570" spans="1:20" s="104" customFormat="1" ht="51" x14ac:dyDescent="0.2">
      <c r="A570" s="87">
        <v>73</v>
      </c>
      <c r="B570" s="102">
        <v>43630</v>
      </c>
      <c r="C570" s="90" t="s">
        <v>1346</v>
      </c>
      <c r="D570" s="16">
        <v>50000</v>
      </c>
      <c r="E570" s="95" t="s">
        <v>1546</v>
      </c>
      <c r="F570" s="1" t="s">
        <v>1530</v>
      </c>
      <c r="G570" s="96"/>
      <c r="H570" s="100" t="s">
        <v>1531</v>
      </c>
      <c r="I570" s="103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</row>
    <row r="571" spans="1:20" s="104" customFormat="1" ht="51" x14ac:dyDescent="0.2">
      <c r="A571" s="87">
        <v>74</v>
      </c>
      <c r="B571" s="102">
        <v>43635</v>
      </c>
      <c r="C571" s="90" t="s">
        <v>1346</v>
      </c>
      <c r="D571" s="16">
        <v>50000</v>
      </c>
      <c r="E571" s="95" t="s">
        <v>1583</v>
      </c>
      <c r="F571" s="1" t="s">
        <v>1530</v>
      </c>
      <c r="G571" s="96"/>
      <c r="H571" s="100" t="s">
        <v>1531</v>
      </c>
      <c r="I571" s="103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</row>
    <row r="572" spans="1:20" s="104" customFormat="1" ht="51" x14ac:dyDescent="0.2">
      <c r="A572" s="87">
        <v>75</v>
      </c>
      <c r="B572" s="102">
        <v>43650</v>
      </c>
      <c r="C572" s="90" t="s">
        <v>1346</v>
      </c>
      <c r="D572" s="16">
        <v>10000</v>
      </c>
      <c r="E572" s="95" t="s">
        <v>1552</v>
      </c>
      <c r="F572" s="1" t="s">
        <v>1530</v>
      </c>
      <c r="G572" s="96"/>
      <c r="H572" s="100" t="s">
        <v>1531</v>
      </c>
      <c r="I572" s="103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</row>
    <row r="573" spans="1:20" s="104" customFormat="1" ht="51" x14ac:dyDescent="0.2">
      <c r="A573" s="87">
        <v>76</v>
      </c>
      <c r="B573" s="102">
        <v>43649</v>
      </c>
      <c r="C573" s="90" t="s">
        <v>1346</v>
      </c>
      <c r="D573" s="16">
        <v>10000</v>
      </c>
      <c r="E573" s="95" t="s">
        <v>1584</v>
      </c>
      <c r="F573" s="1" t="s">
        <v>1530</v>
      </c>
      <c r="G573" s="96"/>
      <c r="H573" s="100" t="s">
        <v>1531</v>
      </c>
      <c r="I573" s="103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</row>
    <row r="574" spans="1:20" s="104" customFormat="1" ht="51" x14ac:dyDescent="0.2">
      <c r="A574" s="87">
        <v>77</v>
      </c>
      <c r="B574" s="102">
        <v>43649</v>
      </c>
      <c r="C574" s="90" t="s">
        <v>1346</v>
      </c>
      <c r="D574" s="16">
        <v>10000</v>
      </c>
      <c r="E574" s="95" t="s">
        <v>1584</v>
      </c>
      <c r="F574" s="1" t="s">
        <v>1530</v>
      </c>
      <c r="G574" s="96"/>
      <c r="H574" s="100" t="s">
        <v>1531</v>
      </c>
      <c r="I574" s="103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</row>
    <row r="575" spans="1:20" s="104" customFormat="1" ht="51" x14ac:dyDescent="0.2">
      <c r="A575" s="87">
        <v>78</v>
      </c>
      <c r="B575" s="102">
        <v>43649</v>
      </c>
      <c r="C575" s="90" t="s">
        <v>1346</v>
      </c>
      <c r="D575" s="16">
        <v>5000</v>
      </c>
      <c r="E575" s="95" t="s">
        <v>1584</v>
      </c>
      <c r="F575" s="1" t="s">
        <v>1530</v>
      </c>
      <c r="G575" s="96"/>
      <c r="H575" s="100" t="s">
        <v>1531</v>
      </c>
      <c r="I575" s="103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</row>
    <row r="576" spans="1:20" s="104" customFormat="1" ht="51" x14ac:dyDescent="0.2">
      <c r="A576" s="87">
        <v>79</v>
      </c>
      <c r="B576" s="102">
        <v>43649</v>
      </c>
      <c r="C576" s="90" t="s">
        <v>1346</v>
      </c>
      <c r="D576" s="16">
        <v>5000</v>
      </c>
      <c r="E576" s="95" t="s">
        <v>1584</v>
      </c>
      <c r="F576" s="1" t="s">
        <v>1530</v>
      </c>
      <c r="G576" s="96"/>
      <c r="H576" s="100" t="s">
        <v>1531</v>
      </c>
      <c r="I576" s="103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</row>
    <row r="577" spans="1:20" s="104" customFormat="1" ht="51" x14ac:dyDescent="0.2">
      <c r="A577" s="87">
        <v>80</v>
      </c>
      <c r="B577" s="102">
        <v>43649</v>
      </c>
      <c r="C577" s="90" t="s">
        <v>1346</v>
      </c>
      <c r="D577" s="16">
        <v>5000</v>
      </c>
      <c r="E577" s="95" t="s">
        <v>1584</v>
      </c>
      <c r="F577" s="1" t="s">
        <v>1530</v>
      </c>
      <c r="G577" s="96"/>
      <c r="H577" s="100" t="s">
        <v>1531</v>
      </c>
      <c r="I577" s="103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</row>
    <row r="578" spans="1:20" s="104" customFormat="1" ht="51" x14ac:dyDescent="0.2">
      <c r="A578" s="87">
        <v>81</v>
      </c>
      <c r="B578" s="102">
        <v>43649</v>
      </c>
      <c r="C578" s="90" t="s">
        <v>1346</v>
      </c>
      <c r="D578" s="16">
        <v>5000</v>
      </c>
      <c r="E578" s="95" t="s">
        <v>1584</v>
      </c>
      <c r="F578" s="1" t="s">
        <v>1530</v>
      </c>
      <c r="G578" s="96"/>
      <c r="H578" s="100" t="s">
        <v>1531</v>
      </c>
      <c r="I578" s="103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</row>
    <row r="579" spans="1:20" s="104" customFormat="1" ht="51" x14ac:dyDescent="0.2">
      <c r="A579" s="87">
        <v>82</v>
      </c>
      <c r="B579" s="102">
        <v>43656</v>
      </c>
      <c r="C579" s="90" t="s">
        <v>1532</v>
      </c>
      <c r="D579" s="16">
        <v>27590</v>
      </c>
      <c r="E579" s="95" t="s">
        <v>1585</v>
      </c>
      <c r="F579" s="1" t="s">
        <v>1530</v>
      </c>
      <c r="G579" s="96"/>
      <c r="H579" s="100" t="s">
        <v>1531</v>
      </c>
      <c r="I579" s="103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</row>
    <row r="580" spans="1:20" s="104" customFormat="1" ht="51" x14ac:dyDescent="0.2">
      <c r="A580" s="87">
        <v>83</v>
      </c>
      <c r="B580" s="102">
        <v>43657</v>
      </c>
      <c r="C580" s="90" t="s">
        <v>1528</v>
      </c>
      <c r="D580" s="16">
        <v>10400</v>
      </c>
      <c r="E580" s="95" t="s">
        <v>1586</v>
      </c>
      <c r="F580" s="1" t="s">
        <v>1530</v>
      </c>
      <c r="G580" s="96"/>
      <c r="H580" s="100" t="s">
        <v>1531</v>
      </c>
      <c r="I580" s="103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</row>
    <row r="581" spans="1:20" s="104" customFormat="1" ht="51" x14ac:dyDescent="0.2">
      <c r="A581" s="87">
        <v>84</v>
      </c>
      <c r="B581" s="102">
        <v>43657</v>
      </c>
      <c r="C581" s="90" t="s">
        <v>1528</v>
      </c>
      <c r="D581" s="16">
        <v>13800</v>
      </c>
      <c r="E581" s="95" t="s">
        <v>1586</v>
      </c>
      <c r="F581" s="1" t="s">
        <v>1530</v>
      </c>
      <c r="G581" s="96"/>
      <c r="H581" s="100" t="s">
        <v>1531</v>
      </c>
      <c r="I581" s="103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</row>
    <row r="582" spans="1:20" s="104" customFormat="1" ht="51" x14ac:dyDescent="0.2">
      <c r="A582" s="87">
        <v>85</v>
      </c>
      <c r="B582" s="102">
        <v>43657</v>
      </c>
      <c r="C582" s="90" t="s">
        <v>1528</v>
      </c>
      <c r="D582" s="16">
        <v>20700</v>
      </c>
      <c r="E582" s="95" t="s">
        <v>1586</v>
      </c>
      <c r="F582" s="1" t="s">
        <v>1530</v>
      </c>
      <c r="G582" s="96"/>
      <c r="H582" s="100" t="s">
        <v>1531</v>
      </c>
      <c r="I582" s="103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</row>
    <row r="583" spans="1:20" s="104" customFormat="1" ht="51" x14ac:dyDescent="0.2">
      <c r="A583" s="87">
        <v>86</v>
      </c>
      <c r="B583" s="102">
        <v>43657</v>
      </c>
      <c r="C583" s="90" t="s">
        <v>1528</v>
      </c>
      <c r="D583" s="16">
        <v>21200</v>
      </c>
      <c r="E583" s="95" t="s">
        <v>1586</v>
      </c>
      <c r="F583" s="1" t="s">
        <v>1530</v>
      </c>
      <c r="G583" s="96"/>
      <c r="H583" s="100" t="s">
        <v>1531</v>
      </c>
      <c r="I583" s="103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</row>
    <row r="584" spans="1:20" s="104" customFormat="1" ht="51" x14ac:dyDescent="0.2">
      <c r="A584" s="87">
        <v>87</v>
      </c>
      <c r="B584" s="102">
        <v>43657</v>
      </c>
      <c r="C584" s="90" t="s">
        <v>1528</v>
      </c>
      <c r="D584" s="16">
        <v>12200</v>
      </c>
      <c r="E584" s="95" t="s">
        <v>1586</v>
      </c>
      <c r="F584" s="1" t="s">
        <v>1530</v>
      </c>
      <c r="G584" s="96"/>
      <c r="H584" s="100" t="s">
        <v>1531</v>
      </c>
      <c r="I584" s="103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</row>
    <row r="585" spans="1:20" s="104" customFormat="1" ht="51" x14ac:dyDescent="0.2">
      <c r="A585" s="87">
        <v>88</v>
      </c>
      <c r="B585" s="102">
        <v>43657</v>
      </c>
      <c r="C585" s="90" t="s">
        <v>1528</v>
      </c>
      <c r="D585" s="16">
        <v>11200</v>
      </c>
      <c r="E585" s="95" t="s">
        <v>1586</v>
      </c>
      <c r="F585" s="1" t="s">
        <v>1530</v>
      </c>
      <c r="G585" s="96"/>
      <c r="H585" s="100" t="s">
        <v>1531</v>
      </c>
      <c r="I585" s="103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</row>
    <row r="586" spans="1:20" s="104" customFormat="1" ht="51" x14ac:dyDescent="0.2">
      <c r="A586" s="87">
        <v>89</v>
      </c>
      <c r="B586" s="102">
        <v>43657</v>
      </c>
      <c r="C586" s="90" t="s">
        <v>1528</v>
      </c>
      <c r="D586" s="16">
        <v>3000</v>
      </c>
      <c r="E586" s="95" t="s">
        <v>1586</v>
      </c>
      <c r="F586" s="1" t="s">
        <v>1530</v>
      </c>
      <c r="G586" s="96"/>
      <c r="H586" s="100" t="s">
        <v>1531</v>
      </c>
      <c r="I586" s="103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</row>
    <row r="587" spans="1:20" s="104" customFormat="1" ht="51" x14ac:dyDescent="0.2">
      <c r="A587" s="87">
        <v>90</v>
      </c>
      <c r="B587" s="102">
        <v>43658</v>
      </c>
      <c r="C587" s="90" t="s">
        <v>1528</v>
      </c>
      <c r="D587" s="16">
        <v>34237.5</v>
      </c>
      <c r="E587" s="95" t="s">
        <v>1543</v>
      </c>
      <c r="F587" s="1" t="s">
        <v>1530</v>
      </c>
      <c r="G587" s="96"/>
      <c r="H587" s="100" t="s">
        <v>1531</v>
      </c>
      <c r="I587" s="103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</row>
    <row r="588" spans="1:20" s="104" customFormat="1" ht="38.25" x14ac:dyDescent="0.2">
      <c r="A588" s="87">
        <v>91</v>
      </c>
      <c r="B588" s="91" t="s">
        <v>1587</v>
      </c>
      <c r="C588" s="90" t="s">
        <v>1346</v>
      </c>
      <c r="D588" s="16">
        <v>100000</v>
      </c>
      <c r="E588" s="95" t="s">
        <v>1558</v>
      </c>
      <c r="F588" s="1" t="s">
        <v>1540</v>
      </c>
      <c r="G588" s="96"/>
      <c r="H588" s="100" t="s">
        <v>1531</v>
      </c>
      <c r="I588" s="103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</row>
    <row r="589" spans="1:20" s="104" customFormat="1" ht="51" x14ac:dyDescent="0.2">
      <c r="A589" s="87">
        <v>92</v>
      </c>
      <c r="B589" s="102">
        <v>43677</v>
      </c>
      <c r="C589" s="90" t="s">
        <v>1528</v>
      </c>
      <c r="D589" s="16">
        <v>23250.5</v>
      </c>
      <c r="E589" s="95" t="s">
        <v>1586</v>
      </c>
      <c r="F589" s="1" t="s">
        <v>1530</v>
      </c>
      <c r="G589" s="96"/>
      <c r="H589" s="100" t="s">
        <v>1531</v>
      </c>
      <c r="I589" s="103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</row>
    <row r="590" spans="1:20" s="104" customFormat="1" ht="51" x14ac:dyDescent="0.2">
      <c r="A590" s="87">
        <v>93</v>
      </c>
      <c r="B590" s="102">
        <v>43679</v>
      </c>
      <c r="C590" s="90" t="s">
        <v>1532</v>
      </c>
      <c r="D590" s="16">
        <v>1080</v>
      </c>
      <c r="E590" s="95" t="s">
        <v>1588</v>
      </c>
      <c r="F590" s="1" t="s">
        <v>1530</v>
      </c>
      <c r="G590" s="96"/>
      <c r="H590" s="100" t="s">
        <v>1531</v>
      </c>
      <c r="I590" s="103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</row>
    <row r="591" spans="1:20" s="104" customFormat="1" ht="51" x14ac:dyDescent="0.2">
      <c r="A591" s="87">
        <v>94</v>
      </c>
      <c r="B591" s="91" t="s">
        <v>1589</v>
      </c>
      <c r="C591" s="90" t="s">
        <v>1346</v>
      </c>
      <c r="D591" s="16">
        <v>50000</v>
      </c>
      <c r="E591" s="95" t="s">
        <v>1590</v>
      </c>
      <c r="F591" s="1" t="s">
        <v>1530</v>
      </c>
      <c r="G591" s="96"/>
      <c r="H591" s="100" t="s">
        <v>1531</v>
      </c>
      <c r="I591" s="103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</row>
    <row r="592" spans="1:20" s="104" customFormat="1" ht="51" x14ac:dyDescent="0.2">
      <c r="A592" s="87">
        <v>95</v>
      </c>
      <c r="B592" s="102">
        <v>43689</v>
      </c>
      <c r="C592" s="90" t="s">
        <v>1346</v>
      </c>
      <c r="D592" s="16">
        <v>10000</v>
      </c>
      <c r="E592" s="95" t="s">
        <v>1552</v>
      </c>
      <c r="F592" s="1" t="s">
        <v>1530</v>
      </c>
      <c r="G592" s="96"/>
      <c r="H592" s="100" t="s">
        <v>1531</v>
      </c>
      <c r="I592" s="103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</row>
    <row r="593" spans="1:20" s="104" customFormat="1" ht="51" x14ac:dyDescent="0.2">
      <c r="A593" s="87">
        <v>96</v>
      </c>
      <c r="B593" s="102">
        <v>43689</v>
      </c>
      <c r="C593" s="90" t="s">
        <v>1346</v>
      </c>
      <c r="D593" s="16">
        <v>10000</v>
      </c>
      <c r="E593" s="95" t="s">
        <v>1552</v>
      </c>
      <c r="F593" s="1" t="s">
        <v>1530</v>
      </c>
      <c r="G593" s="96"/>
      <c r="H593" s="100" t="s">
        <v>1531</v>
      </c>
      <c r="I593" s="103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</row>
    <row r="594" spans="1:20" s="104" customFormat="1" ht="38.25" x14ac:dyDescent="0.2">
      <c r="A594" s="87">
        <v>97</v>
      </c>
      <c r="B594" s="102">
        <v>43689</v>
      </c>
      <c r="C594" s="90" t="s">
        <v>1528</v>
      </c>
      <c r="D594" s="16">
        <v>8340079.4100000001</v>
      </c>
      <c r="E594" s="95" t="s">
        <v>1591</v>
      </c>
      <c r="F594" s="1" t="s">
        <v>1540</v>
      </c>
      <c r="G594" s="96"/>
      <c r="H594" s="100" t="s">
        <v>1531</v>
      </c>
      <c r="I594" s="103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</row>
    <row r="595" spans="1:20" s="104" customFormat="1" ht="51" x14ac:dyDescent="0.2">
      <c r="A595" s="87">
        <v>98</v>
      </c>
      <c r="B595" s="91" t="s">
        <v>1592</v>
      </c>
      <c r="C595" s="90" t="s">
        <v>1528</v>
      </c>
      <c r="D595" s="16">
        <v>8200</v>
      </c>
      <c r="E595" s="95" t="s">
        <v>1593</v>
      </c>
      <c r="F595" s="1" t="s">
        <v>1530</v>
      </c>
      <c r="G595" s="96"/>
      <c r="H595" s="100" t="s">
        <v>1531</v>
      </c>
      <c r="I595" s="103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</row>
    <row r="596" spans="1:20" s="104" customFormat="1" ht="51" x14ac:dyDescent="0.2">
      <c r="A596" s="87">
        <v>99</v>
      </c>
      <c r="B596" s="102">
        <v>43714</v>
      </c>
      <c r="C596" s="90" t="s">
        <v>1528</v>
      </c>
      <c r="D596" s="16">
        <v>16650</v>
      </c>
      <c r="E596" s="95" t="s">
        <v>1585</v>
      </c>
      <c r="F596" s="1" t="s">
        <v>1530</v>
      </c>
      <c r="G596" s="96"/>
      <c r="H596" s="100" t="s">
        <v>1531</v>
      </c>
      <c r="I596" s="103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</row>
    <row r="597" spans="1:20" s="104" customFormat="1" ht="51" x14ac:dyDescent="0.2">
      <c r="A597" s="87">
        <v>100</v>
      </c>
      <c r="B597" s="102">
        <v>43714</v>
      </c>
      <c r="C597" s="90" t="s">
        <v>1528</v>
      </c>
      <c r="D597" s="16">
        <v>7900</v>
      </c>
      <c r="E597" s="95" t="s">
        <v>1585</v>
      </c>
      <c r="F597" s="1" t="s">
        <v>1530</v>
      </c>
      <c r="G597" s="96"/>
      <c r="H597" s="100" t="s">
        <v>1531</v>
      </c>
      <c r="I597" s="103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</row>
    <row r="598" spans="1:20" s="104" customFormat="1" ht="38.25" x14ac:dyDescent="0.2">
      <c r="A598" s="87">
        <v>101</v>
      </c>
      <c r="B598" s="102">
        <v>43727</v>
      </c>
      <c r="C598" s="90" t="s">
        <v>1346</v>
      </c>
      <c r="D598" s="16">
        <v>10000</v>
      </c>
      <c r="E598" s="95" t="s">
        <v>1552</v>
      </c>
      <c r="F598" s="1" t="s">
        <v>1540</v>
      </c>
      <c r="G598" s="96"/>
      <c r="H598" s="100" t="s">
        <v>1531</v>
      </c>
      <c r="I598" s="103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</row>
    <row r="599" spans="1:20" s="104" customFormat="1" ht="38.25" x14ac:dyDescent="0.2">
      <c r="A599" s="87">
        <v>102</v>
      </c>
      <c r="B599" s="102">
        <v>43728</v>
      </c>
      <c r="C599" s="90" t="s">
        <v>1346</v>
      </c>
      <c r="D599" s="16">
        <v>10000</v>
      </c>
      <c r="E599" s="95" t="s">
        <v>1552</v>
      </c>
      <c r="F599" s="1" t="s">
        <v>1540</v>
      </c>
      <c r="G599" s="96"/>
      <c r="H599" s="100" t="s">
        <v>1531</v>
      </c>
      <c r="I599" s="103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</row>
    <row r="600" spans="1:20" s="104" customFormat="1" ht="38.25" x14ac:dyDescent="0.2">
      <c r="A600" s="87">
        <v>103</v>
      </c>
      <c r="B600" s="102">
        <v>43729</v>
      </c>
      <c r="C600" s="90" t="s">
        <v>1346</v>
      </c>
      <c r="D600" s="16">
        <v>10000</v>
      </c>
      <c r="E600" s="95" t="s">
        <v>1552</v>
      </c>
      <c r="F600" s="1" t="s">
        <v>1540</v>
      </c>
      <c r="G600" s="96"/>
      <c r="H600" s="100" t="s">
        <v>1531</v>
      </c>
      <c r="I600" s="103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</row>
    <row r="601" spans="1:20" s="104" customFormat="1" ht="38.25" x14ac:dyDescent="0.2">
      <c r="A601" s="87">
        <v>104</v>
      </c>
      <c r="B601" s="102">
        <v>43730</v>
      </c>
      <c r="C601" s="90" t="s">
        <v>1346</v>
      </c>
      <c r="D601" s="16">
        <v>5000</v>
      </c>
      <c r="E601" s="95" t="s">
        <v>1552</v>
      </c>
      <c r="F601" s="1" t="s">
        <v>1540</v>
      </c>
      <c r="G601" s="96"/>
      <c r="H601" s="100" t="s">
        <v>1531</v>
      </c>
      <c r="I601" s="103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</row>
    <row r="602" spans="1:20" s="104" customFormat="1" ht="38.25" x14ac:dyDescent="0.2">
      <c r="A602" s="87">
        <v>105</v>
      </c>
      <c r="B602" s="102">
        <v>43734</v>
      </c>
      <c r="C602" s="90" t="s">
        <v>1528</v>
      </c>
      <c r="D602" s="16">
        <v>324000</v>
      </c>
      <c r="E602" s="95" t="s">
        <v>1586</v>
      </c>
      <c r="F602" s="1" t="s">
        <v>1540</v>
      </c>
      <c r="G602" s="96"/>
      <c r="H602" s="100" t="s">
        <v>1531</v>
      </c>
      <c r="I602" s="103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</row>
    <row r="603" spans="1:20" s="104" customFormat="1" ht="51" x14ac:dyDescent="0.2">
      <c r="A603" s="87">
        <v>106</v>
      </c>
      <c r="B603" s="102">
        <v>43734</v>
      </c>
      <c r="C603" s="90" t="s">
        <v>1528</v>
      </c>
      <c r="D603" s="16">
        <v>39500</v>
      </c>
      <c r="E603" s="95" t="s">
        <v>1594</v>
      </c>
      <c r="F603" s="1" t="s">
        <v>1530</v>
      </c>
      <c r="G603" s="96"/>
      <c r="H603" s="100" t="s">
        <v>1531</v>
      </c>
      <c r="I603" s="103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</row>
    <row r="604" spans="1:20" s="104" customFormat="1" ht="51" x14ac:dyDescent="0.2">
      <c r="A604" s="87">
        <v>107</v>
      </c>
      <c r="B604" s="91" t="s">
        <v>1595</v>
      </c>
      <c r="C604" s="90" t="s">
        <v>1532</v>
      </c>
      <c r="D604" s="16">
        <v>8100</v>
      </c>
      <c r="E604" s="95" t="s">
        <v>1596</v>
      </c>
      <c r="F604" s="1" t="s">
        <v>1530</v>
      </c>
      <c r="G604" s="96"/>
      <c r="H604" s="100" t="s">
        <v>1531</v>
      </c>
      <c r="I604" s="103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</row>
    <row r="605" spans="1:20" s="104" customFormat="1" ht="51" x14ac:dyDescent="0.2">
      <c r="A605" s="87">
        <v>108</v>
      </c>
      <c r="B605" s="102">
        <v>43742</v>
      </c>
      <c r="C605" s="90" t="s">
        <v>1528</v>
      </c>
      <c r="D605" s="16">
        <v>39500</v>
      </c>
      <c r="E605" s="95" t="s">
        <v>1594</v>
      </c>
      <c r="F605" s="1" t="s">
        <v>1530</v>
      </c>
      <c r="G605" s="96"/>
      <c r="H605" s="100" t="s">
        <v>1531</v>
      </c>
      <c r="I605" s="103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</row>
    <row r="606" spans="1:20" s="104" customFormat="1" ht="38.25" x14ac:dyDescent="0.2">
      <c r="A606" s="87">
        <v>109</v>
      </c>
      <c r="B606" s="102">
        <v>43742</v>
      </c>
      <c r="C606" s="90" t="s">
        <v>1528</v>
      </c>
      <c r="D606" s="16">
        <v>76480</v>
      </c>
      <c r="E606" s="95" t="s">
        <v>1597</v>
      </c>
      <c r="F606" s="1" t="s">
        <v>1540</v>
      </c>
      <c r="G606" s="96"/>
      <c r="H606" s="100" t="s">
        <v>1531</v>
      </c>
      <c r="I606" s="103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</row>
    <row r="607" spans="1:20" s="104" customFormat="1" ht="38.25" x14ac:dyDescent="0.2">
      <c r="A607" s="87">
        <v>110</v>
      </c>
      <c r="B607" s="91" t="s">
        <v>1598</v>
      </c>
      <c r="C607" s="90" t="s">
        <v>1528</v>
      </c>
      <c r="D607" s="16">
        <v>85000</v>
      </c>
      <c r="E607" s="95" t="s">
        <v>1599</v>
      </c>
      <c r="F607" s="1" t="s">
        <v>1540</v>
      </c>
      <c r="G607" s="96"/>
      <c r="H607" s="100" t="s">
        <v>1531</v>
      </c>
      <c r="I607" s="103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</row>
    <row r="608" spans="1:20" s="104" customFormat="1" ht="51" x14ac:dyDescent="0.2">
      <c r="A608" s="87">
        <v>111</v>
      </c>
      <c r="B608" s="102">
        <v>43763</v>
      </c>
      <c r="C608" s="90" t="s">
        <v>1528</v>
      </c>
      <c r="D608" s="16">
        <v>28210</v>
      </c>
      <c r="E608" s="95" t="s">
        <v>1600</v>
      </c>
      <c r="F608" s="1" t="s">
        <v>1530</v>
      </c>
      <c r="G608" s="96"/>
      <c r="H608" s="100" t="s">
        <v>1531</v>
      </c>
      <c r="I608" s="103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</row>
    <row r="609" spans="1:20" s="104" customFormat="1" ht="51" x14ac:dyDescent="0.2">
      <c r="A609" s="87">
        <v>112</v>
      </c>
      <c r="B609" s="102">
        <v>43763</v>
      </c>
      <c r="C609" s="90" t="s">
        <v>1528</v>
      </c>
      <c r="D609" s="16">
        <v>58750</v>
      </c>
      <c r="E609" s="95" t="s">
        <v>1600</v>
      </c>
      <c r="F609" s="1" t="s">
        <v>1530</v>
      </c>
      <c r="G609" s="96"/>
      <c r="H609" s="100" t="s">
        <v>1531</v>
      </c>
      <c r="I609" s="103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</row>
    <row r="610" spans="1:20" s="104" customFormat="1" ht="38.25" x14ac:dyDescent="0.2">
      <c r="A610" s="87">
        <v>113</v>
      </c>
      <c r="B610" s="102">
        <v>43766</v>
      </c>
      <c r="C610" s="90" t="s">
        <v>1532</v>
      </c>
      <c r="D610" s="16">
        <v>14962.5</v>
      </c>
      <c r="E610" s="95" t="s">
        <v>1601</v>
      </c>
      <c r="F610" s="1" t="s">
        <v>1540</v>
      </c>
      <c r="G610" s="96"/>
      <c r="H610" s="100" t="s">
        <v>1531</v>
      </c>
      <c r="I610" s="103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</row>
    <row r="611" spans="1:20" s="104" customFormat="1" ht="51" x14ac:dyDescent="0.2">
      <c r="A611" s="87">
        <v>114</v>
      </c>
      <c r="B611" s="102">
        <v>43788</v>
      </c>
      <c r="C611" s="90" t="s">
        <v>1528</v>
      </c>
      <c r="D611" s="16">
        <v>14840</v>
      </c>
      <c r="E611" s="95" t="s">
        <v>1602</v>
      </c>
      <c r="F611" s="1" t="s">
        <v>1530</v>
      </c>
      <c r="G611" s="96"/>
      <c r="H611" s="100" t="s">
        <v>1531</v>
      </c>
      <c r="I611" s="103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</row>
    <row r="612" spans="1:20" s="104" customFormat="1" ht="38.25" x14ac:dyDescent="0.2">
      <c r="A612" s="87">
        <v>115</v>
      </c>
      <c r="B612" s="91" t="s">
        <v>1603</v>
      </c>
      <c r="C612" s="90" t="s">
        <v>1346</v>
      </c>
      <c r="D612" s="16">
        <v>10000</v>
      </c>
      <c r="E612" s="95" t="s">
        <v>1604</v>
      </c>
      <c r="F612" s="1" t="s">
        <v>1540</v>
      </c>
      <c r="G612" s="96"/>
      <c r="H612" s="100" t="s">
        <v>1531</v>
      </c>
      <c r="I612" s="103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</row>
    <row r="613" spans="1:20" s="104" customFormat="1" ht="63.75" x14ac:dyDescent="0.2">
      <c r="A613" s="87">
        <v>116</v>
      </c>
      <c r="B613" s="102">
        <v>43791</v>
      </c>
      <c r="C613" s="90" t="s">
        <v>1528</v>
      </c>
      <c r="D613" s="16">
        <v>534517.15</v>
      </c>
      <c r="E613" s="95" t="s">
        <v>1605</v>
      </c>
      <c r="F613" s="1" t="s">
        <v>1540</v>
      </c>
      <c r="G613" s="96"/>
      <c r="H613" s="100" t="s">
        <v>1531</v>
      </c>
      <c r="I613" s="103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</row>
    <row r="614" spans="1:20" s="104" customFormat="1" ht="51" x14ac:dyDescent="0.2">
      <c r="A614" s="87">
        <v>117</v>
      </c>
      <c r="B614" s="91" t="s">
        <v>1606</v>
      </c>
      <c r="C614" s="90" t="s">
        <v>1528</v>
      </c>
      <c r="D614" s="16">
        <v>14840</v>
      </c>
      <c r="E614" s="95" t="s">
        <v>1602</v>
      </c>
      <c r="F614" s="1" t="s">
        <v>1530</v>
      </c>
      <c r="G614" s="96"/>
      <c r="H614" s="100" t="s">
        <v>1531</v>
      </c>
      <c r="I614" s="103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</row>
    <row r="615" spans="1:20" s="104" customFormat="1" ht="51" x14ac:dyDescent="0.2">
      <c r="A615" s="87">
        <v>118</v>
      </c>
      <c r="B615" s="102">
        <v>43804</v>
      </c>
      <c r="C615" s="90" t="s">
        <v>1528</v>
      </c>
      <c r="D615" s="16">
        <v>76480</v>
      </c>
      <c r="E615" s="95" t="s">
        <v>1597</v>
      </c>
      <c r="F615" s="1" t="s">
        <v>1530</v>
      </c>
      <c r="G615" s="96"/>
      <c r="H615" s="100" t="s">
        <v>1531</v>
      </c>
      <c r="I615" s="103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</row>
    <row r="616" spans="1:20" s="104" customFormat="1" ht="38.25" x14ac:dyDescent="0.2">
      <c r="A616" s="87">
        <v>119</v>
      </c>
      <c r="B616" s="91" t="s">
        <v>1607</v>
      </c>
      <c r="C616" s="90" t="s">
        <v>1532</v>
      </c>
      <c r="D616" s="16">
        <v>17749.25</v>
      </c>
      <c r="E616" s="95" t="s">
        <v>1608</v>
      </c>
      <c r="F616" s="1" t="s">
        <v>1540</v>
      </c>
      <c r="G616" s="96"/>
      <c r="H616" s="100" t="s">
        <v>1531</v>
      </c>
      <c r="I616" s="103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</row>
    <row r="617" spans="1:20" s="104" customFormat="1" ht="51" x14ac:dyDescent="0.2">
      <c r="A617" s="87">
        <v>120</v>
      </c>
      <c r="B617" s="91" t="s">
        <v>806</v>
      </c>
      <c r="C617" s="90" t="s">
        <v>1346</v>
      </c>
      <c r="D617" s="16">
        <v>10000</v>
      </c>
      <c r="E617" s="95" t="s">
        <v>1609</v>
      </c>
      <c r="F617" s="1" t="s">
        <v>1530</v>
      </c>
      <c r="G617" s="96"/>
      <c r="H617" s="100" t="s">
        <v>1531</v>
      </c>
      <c r="I617" s="103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</row>
    <row r="618" spans="1:20" s="104" customFormat="1" ht="38.25" x14ac:dyDescent="0.2">
      <c r="A618" s="87">
        <v>121</v>
      </c>
      <c r="B618" s="91" t="s">
        <v>1610</v>
      </c>
      <c r="C618" s="90" t="s">
        <v>1346</v>
      </c>
      <c r="D618" s="16">
        <v>50000</v>
      </c>
      <c r="E618" s="95" t="s">
        <v>1570</v>
      </c>
      <c r="F618" s="1" t="s">
        <v>1540</v>
      </c>
      <c r="G618" s="96"/>
      <c r="H618" s="100" t="s">
        <v>1531</v>
      </c>
      <c r="I618" s="103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</row>
    <row r="619" spans="1:20" s="104" customFormat="1" ht="51" x14ac:dyDescent="0.2">
      <c r="A619" s="87">
        <v>122</v>
      </c>
      <c r="B619" s="91" t="s">
        <v>1611</v>
      </c>
      <c r="C619" s="90" t="s">
        <v>1346</v>
      </c>
      <c r="D619" s="16">
        <v>50000</v>
      </c>
      <c r="E619" s="95" t="s">
        <v>1612</v>
      </c>
      <c r="F619" s="1" t="s">
        <v>1530</v>
      </c>
      <c r="G619" s="96"/>
      <c r="H619" s="100" t="s">
        <v>1531</v>
      </c>
      <c r="I619" s="103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</row>
    <row r="620" spans="1:20" s="104" customFormat="1" ht="38.25" x14ac:dyDescent="0.2">
      <c r="A620" s="87">
        <v>123</v>
      </c>
      <c r="B620" s="102">
        <v>43838</v>
      </c>
      <c r="C620" s="90" t="s">
        <v>1346</v>
      </c>
      <c r="D620" s="16">
        <v>50000</v>
      </c>
      <c r="E620" s="95" t="s">
        <v>1541</v>
      </c>
      <c r="F620" s="1" t="s">
        <v>1540</v>
      </c>
      <c r="G620" s="96"/>
      <c r="H620" s="100" t="s">
        <v>1531</v>
      </c>
      <c r="I620" s="103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</row>
    <row r="621" spans="1:20" s="104" customFormat="1" ht="51" x14ac:dyDescent="0.2">
      <c r="A621" s="87">
        <v>124</v>
      </c>
      <c r="B621" s="102">
        <v>43838</v>
      </c>
      <c r="C621" s="90" t="s">
        <v>1528</v>
      </c>
      <c r="D621" s="16">
        <v>181977.13</v>
      </c>
      <c r="E621" s="95" t="s">
        <v>1613</v>
      </c>
      <c r="F621" s="1" t="s">
        <v>1530</v>
      </c>
      <c r="G621" s="96"/>
      <c r="H621" s="100" t="s">
        <v>1531</v>
      </c>
      <c r="I621" s="103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</row>
    <row r="622" spans="1:20" s="104" customFormat="1" ht="38.25" x14ac:dyDescent="0.2">
      <c r="A622" s="87">
        <v>125</v>
      </c>
      <c r="B622" s="91" t="s">
        <v>846</v>
      </c>
      <c r="C622" s="90" t="s">
        <v>1532</v>
      </c>
      <c r="D622" s="16">
        <v>41754.800000000003</v>
      </c>
      <c r="E622" s="95" t="s">
        <v>1585</v>
      </c>
      <c r="F622" s="1" t="s">
        <v>1540</v>
      </c>
      <c r="G622" s="96"/>
      <c r="H622" s="100" t="s">
        <v>1531</v>
      </c>
      <c r="I622" s="103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</row>
    <row r="623" spans="1:20" s="104" customFormat="1" ht="38.25" x14ac:dyDescent="0.2">
      <c r="A623" s="87">
        <v>126</v>
      </c>
      <c r="B623" s="91" t="s">
        <v>846</v>
      </c>
      <c r="C623" s="90" t="s">
        <v>1532</v>
      </c>
      <c r="D623" s="16">
        <v>2928</v>
      </c>
      <c r="E623" s="95" t="s">
        <v>1585</v>
      </c>
      <c r="F623" s="1" t="s">
        <v>1540</v>
      </c>
      <c r="G623" s="96"/>
      <c r="H623" s="100" t="s">
        <v>1531</v>
      </c>
      <c r="I623" s="103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</row>
    <row r="624" spans="1:20" s="104" customFormat="1" ht="38.25" x14ac:dyDescent="0.2">
      <c r="A624" s="87">
        <v>127</v>
      </c>
      <c r="B624" s="91" t="s">
        <v>846</v>
      </c>
      <c r="C624" s="90" t="s">
        <v>1532</v>
      </c>
      <c r="D624" s="16">
        <v>172.5</v>
      </c>
      <c r="E624" s="95" t="s">
        <v>1585</v>
      </c>
      <c r="F624" s="1" t="s">
        <v>1540</v>
      </c>
      <c r="G624" s="96"/>
      <c r="H624" s="100" t="s">
        <v>1531</v>
      </c>
      <c r="I624" s="103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</row>
    <row r="625" spans="1:20" s="104" customFormat="1" ht="38.25" x14ac:dyDescent="0.2">
      <c r="A625" s="87">
        <v>128</v>
      </c>
      <c r="B625" s="102">
        <v>43865</v>
      </c>
      <c r="C625" s="90" t="s">
        <v>1346</v>
      </c>
      <c r="D625" s="16">
        <v>5000</v>
      </c>
      <c r="E625" s="95" t="s">
        <v>1614</v>
      </c>
      <c r="F625" s="1" t="s">
        <v>1540</v>
      </c>
      <c r="G625" s="96"/>
      <c r="H625" s="100" t="s">
        <v>1531</v>
      </c>
      <c r="I625" s="103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</row>
    <row r="626" spans="1:20" s="104" customFormat="1" ht="38.25" x14ac:dyDescent="0.2">
      <c r="A626" s="87">
        <v>129</v>
      </c>
      <c r="B626" s="102">
        <v>43866</v>
      </c>
      <c r="C626" s="90" t="s">
        <v>1346</v>
      </c>
      <c r="D626" s="16">
        <v>10000</v>
      </c>
      <c r="E626" s="95" t="s">
        <v>1614</v>
      </c>
      <c r="F626" s="1" t="s">
        <v>1540</v>
      </c>
      <c r="G626" s="96"/>
      <c r="H626" s="100" t="s">
        <v>1531</v>
      </c>
      <c r="I626" s="103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</row>
    <row r="627" spans="1:20" s="104" customFormat="1" ht="38.25" x14ac:dyDescent="0.2">
      <c r="A627" s="87">
        <v>130</v>
      </c>
      <c r="B627" s="91" t="s">
        <v>1615</v>
      </c>
      <c r="C627" s="90" t="s">
        <v>1346</v>
      </c>
      <c r="D627" s="16">
        <v>10000</v>
      </c>
      <c r="E627" s="95" t="s">
        <v>1614</v>
      </c>
      <c r="F627" s="1" t="s">
        <v>1540</v>
      </c>
      <c r="G627" s="96"/>
      <c r="H627" s="100" t="s">
        <v>1531</v>
      </c>
      <c r="I627" s="103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</row>
    <row r="628" spans="1:20" s="104" customFormat="1" ht="38.25" x14ac:dyDescent="0.2">
      <c r="A628" s="87">
        <v>131</v>
      </c>
      <c r="B628" s="91" t="s">
        <v>1616</v>
      </c>
      <c r="C628" s="90" t="s">
        <v>1346</v>
      </c>
      <c r="D628" s="16">
        <v>50000</v>
      </c>
      <c r="E628" s="95" t="s">
        <v>1558</v>
      </c>
      <c r="F628" s="1" t="s">
        <v>1540</v>
      </c>
      <c r="G628" s="96"/>
      <c r="H628" s="100" t="s">
        <v>1531</v>
      </c>
      <c r="I628" s="103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</row>
    <row r="629" spans="1:20" s="104" customFormat="1" ht="38.25" x14ac:dyDescent="0.2">
      <c r="A629" s="87">
        <v>132</v>
      </c>
      <c r="B629" s="91" t="s">
        <v>1616</v>
      </c>
      <c r="C629" s="90" t="s">
        <v>1346</v>
      </c>
      <c r="D629" s="16">
        <v>5000</v>
      </c>
      <c r="E629" s="95" t="s">
        <v>1558</v>
      </c>
      <c r="F629" s="1" t="s">
        <v>1540</v>
      </c>
      <c r="G629" s="96"/>
      <c r="H629" s="100" t="s">
        <v>1531</v>
      </c>
      <c r="I629" s="103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</row>
    <row r="630" spans="1:20" s="104" customFormat="1" ht="38.25" x14ac:dyDescent="0.2">
      <c r="A630" s="87">
        <v>133</v>
      </c>
      <c r="B630" s="91" t="s">
        <v>1204</v>
      </c>
      <c r="C630" s="90" t="s">
        <v>1346</v>
      </c>
      <c r="D630" s="16">
        <v>50000</v>
      </c>
      <c r="E630" s="95" t="s">
        <v>1617</v>
      </c>
      <c r="F630" s="1" t="s">
        <v>1540</v>
      </c>
      <c r="G630" s="96"/>
      <c r="H630" s="100" t="s">
        <v>1531</v>
      </c>
      <c r="I630" s="103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</row>
    <row r="631" spans="1:20" s="104" customFormat="1" ht="38.25" x14ac:dyDescent="0.2">
      <c r="A631" s="87">
        <v>134</v>
      </c>
      <c r="B631" s="91" t="s">
        <v>1618</v>
      </c>
      <c r="C631" s="90" t="s">
        <v>1346</v>
      </c>
      <c r="D631" s="16">
        <v>50000</v>
      </c>
      <c r="E631" s="95" t="s">
        <v>1564</v>
      </c>
      <c r="F631" s="1" t="s">
        <v>1540</v>
      </c>
      <c r="G631" s="96"/>
      <c r="H631" s="100" t="s">
        <v>1531</v>
      </c>
      <c r="I631" s="103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</row>
    <row r="632" spans="1:20" s="104" customFormat="1" ht="51" x14ac:dyDescent="0.2">
      <c r="A632" s="87">
        <v>135</v>
      </c>
      <c r="B632" s="91" t="s">
        <v>884</v>
      </c>
      <c r="C632" s="90" t="s">
        <v>1346</v>
      </c>
      <c r="D632" s="16">
        <v>50000</v>
      </c>
      <c r="E632" s="95" t="s">
        <v>1552</v>
      </c>
      <c r="F632" s="1" t="s">
        <v>1530</v>
      </c>
      <c r="G632" s="96"/>
      <c r="H632" s="100" t="s">
        <v>1531</v>
      </c>
      <c r="I632" s="103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</row>
    <row r="633" spans="1:20" s="104" customFormat="1" ht="51" x14ac:dyDescent="0.2">
      <c r="A633" s="87">
        <v>136</v>
      </c>
      <c r="B633" s="91" t="s">
        <v>884</v>
      </c>
      <c r="C633" s="90" t="s">
        <v>1346</v>
      </c>
      <c r="D633" s="16">
        <v>50000</v>
      </c>
      <c r="E633" s="95" t="s">
        <v>1560</v>
      </c>
      <c r="F633" s="1" t="s">
        <v>1530</v>
      </c>
      <c r="G633" s="96"/>
      <c r="H633" s="100" t="s">
        <v>1531</v>
      </c>
      <c r="I633" s="103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</row>
    <row r="634" spans="1:20" s="104" customFormat="1" ht="51" x14ac:dyDescent="0.2">
      <c r="A634" s="87">
        <v>137</v>
      </c>
      <c r="B634" s="91" t="s">
        <v>884</v>
      </c>
      <c r="C634" s="90" t="s">
        <v>1346</v>
      </c>
      <c r="D634" s="16">
        <v>50000</v>
      </c>
      <c r="E634" s="95" t="s">
        <v>1560</v>
      </c>
      <c r="F634" s="1" t="s">
        <v>1530</v>
      </c>
      <c r="G634" s="96"/>
      <c r="H634" s="100" t="s">
        <v>1531</v>
      </c>
      <c r="I634" s="103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</row>
    <row r="635" spans="1:20" s="104" customFormat="1" ht="38.25" x14ac:dyDescent="0.2">
      <c r="A635" s="87">
        <v>138</v>
      </c>
      <c r="B635" s="91" t="s">
        <v>1619</v>
      </c>
      <c r="C635" s="90" t="s">
        <v>1346</v>
      </c>
      <c r="D635" s="16">
        <v>50000</v>
      </c>
      <c r="E635" s="95" t="s">
        <v>1620</v>
      </c>
      <c r="F635" s="1" t="s">
        <v>1540</v>
      </c>
      <c r="G635" s="96"/>
      <c r="H635" s="100" t="s">
        <v>1531</v>
      </c>
      <c r="I635" s="103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</row>
    <row r="636" spans="1:20" s="104" customFormat="1" ht="38.25" x14ac:dyDescent="0.2">
      <c r="A636" s="87">
        <v>139</v>
      </c>
      <c r="B636" s="91" t="s">
        <v>1619</v>
      </c>
      <c r="C636" s="90" t="s">
        <v>1346</v>
      </c>
      <c r="D636" s="16">
        <v>50000</v>
      </c>
      <c r="E636" s="95" t="s">
        <v>1620</v>
      </c>
      <c r="F636" s="1" t="s">
        <v>1540</v>
      </c>
      <c r="G636" s="96"/>
      <c r="H636" s="100" t="s">
        <v>1531</v>
      </c>
      <c r="I636" s="103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</row>
    <row r="637" spans="1:20" s="104" customFormat="1" ht="38.25" x14ac:dyDescent="0.2">
      <c r="A637" s="87">
        <v>140</v>
      </c>
      <c r="B637" s="91" t="s">
        <v>1615</v>
      </c>
      <c r="C637" s="90" t="s">
        <v>1346</v>
      </c>
      <c r="D637" s="16">
        <v>100000</v>
      </c>
      <c r="E637" s="95" t="s">
        <v>1537</v>
      </c>
      <c r="F637" s="1" t="s">
        <v>1540</v>
      </c>
      <c r="G637" s="96"/>
      <c r="H637" s="100" t="s">
        <v>1531</v>
      </c>
      <c r="I637" s="103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</row>
    <row r="638" spans="1:20" s="104" customFormat="1" ht="51" x14ac:dyDescent="0.2">
      <c r="A638" s="87">
        <v>141</v>
      </c>
      <c r="B638" s="91" t="s">
        <v>876</v>
      </c>
      <c r="C638" s="90" t="s">
        <v>1346</v>
      </c>
      <c r="D638" s="16">
        <v>10000</v>
      </c>
      <c r="E638" s="95" t="s">
        <v>1621</v>
      </c>
      <c r="F638" s="1" t="s">
        <v>1530</v>
      </c>
      <c r="G638" s="96"/>
      <c r="H638" s="100" t="s">
        <v>1531</v>
      </c>
      <c r="I638" s="103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</row>
    <row r="639" spans="1:20" s="104" customFormat="1" ht="51" x14ac:dyDescent="0.2">
      <c r="A639" s="87">
        <v>142</v>
      </c>
      <c r="B639" s="91" t="s">
        <v>876</v>
      </c>
      <c r="C639" s="90" t="s">
        <v>1346</v>
      </c>
      <c r="D639" s="16">
        <v>10000</v>
      </c>
      <c r="E639" s="95" t="s">
        <v>1621</v>
      </c>
      <c r="F639" s="1" t="s">
        <v>1530</v>
      </c>
      <c r="G639" s="96"/>
      <c r="H639" s="100" t="s">
        <v>1531</v>
      </c>
      <c r="I639" s="103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</row>
    <row r="640" spans="1:20" s="104" customFormat="1" ht="51" x14ac:dyDescent="0.2">
      <c r="A640" s="87">
        <v>143</v>
      </c>
      <c r="B640" s="91" t="s">
        <v>876</v>
      </c>
      <c r="C640" s="90" t="s">
        <v>1346</v>
      </c>
      <c r="D640" s="16">
        <v>10000</v>
      </c>
      <c r="E640" s="95" t="s">
        <v>1621</v>
      </c>
      <c r="F640" s="1" t="s">
        <v>1530</v>
      </c>
      <c r="G640" s="96"/>
      <c r="H640" s="100" t="s">
        <v>1531</v>
      </c>
      <c r="I640" s="103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</row>
    <row r="641" spans="1:20" s="104" customFormat="1" ht="51" x14ac:dyDescent="0.2">
      <c r="A641" s="87">
        <v>144</v>
      </c>
      <c r="B641" s="91" t="s">
        <v>876</v>
      </c>
      <c r="C641" s="90" t="s">
        <v>1346</v>
      </c>
      <c r="D641" s="16">
        <v>5000</v>
      </c>
      <c r="E641" s="95" t="s">
        <v>1621</v>
      </c>
      <c r="F641" s="1" t="s">
        <v>1530</v>
      </c>
      <c r="G641" s="96"/>
      <c r="H641" s="100" t="s">
        <v>1531</v>
      </c>
      <c r="I641" s="103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</row>
    <row r="642" spans="1:20" s="104" customFormat="1" ht="51" x14ac:dyDescent="0.2">
      <c r="A642" s="87">
        <v>145</v>
      </c>
      <c r="B642" s="91" t="s">
        <v>876</v>
      </c>
      <c r="C642" s="90" t="s">
        <v>1346</v>
      </c>
      <c r="D642" s="16">
        <v>10000</v>
      </c>
      <c r="E642" s="95" t="s">
        <v>1621</v>
      </c>
      <c r="F642" s="1" t="s">
        <v>1530</v>
      </c>
      <c r="G642" s="96"/>
      <c r="H642" s="100" t="s">
        <v>1531</v>
      </c>
      <c r="I642" s="103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</row>
    <row r="643" spans="1:20" s="104" customFormat="1" ht="51" x14ac:dyDescent="0.2">
      <c r="A643" s="87">
        <v>146</v>
      </c>
      <c r="B643" s="91" t="s">
        <v>876</v>
      </c>
      <c r="C643" s="90" t="s">
        <v>1346</v>
      </c>
      <c r="D643" s="16">
        <v>10000</v>
      </c>
      <c r="E643" s="95" t="s">
        <v>1621</v>
      </c>
      <c r="F643" s="1" t="s">
        <v>1530</v>
      </c>
      <c r="G643" s="96"/>
      <c r="H643" s="100" t="s">
        <v>1531</v>
      </c>
      <c r="I643" s="103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</row>
    <row r="644" spans="1:20" s="104" customFormat="1" ht="51" x14ac:dyDescent="0.2">
      <c r="A644" s="87">
        <v>147</v>
      </c>
      <c r="B644" s="91" t="s">
        <v>876</v>
      </c>
      <c r="C644" s="90" t="s">
        <v>1346</v>
      </c>
      <c r="D644" s="16">
        <v>10000</v>
      </c>
      <c r="E644" s="95" t="s">
        <v>1621</v>
      </c>
      <c r="F644" s="1" t="s">
        <v>1530</v>
      </c>
      <c r="G644" s="96"/>
      <c r="H644" s="100" t="s">
        <v>1531</v>
      </c>
      <c r="I644" s="103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</row>
    <row r="645" spans="1:20" s="104" customFormat="1" ht="51" x14ac:dyDescent="0.2">
      <c r="A645" s="87">
        <v>148</v>
      </c>
      <c r="B645" s="102">
        <v>43795</v>
      </c>
      <c r="C645" s="90" t="s">
        <v>1532</v>
      </c>
      <c r="D645" s="16">
        <v>22949.72</v>
      </c>
      <c r="E645" s="95" t="s">
        <v>1622</v>
      </c>
      <c r="F645" s="1" t="s">
        <v>1530</v>
      </c>
      <c r="G645" s="96"/>
      <c r="H645" s="100" t="s">
        <v>1531</v>
      </c>
      <c r="I645" s="103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</row>
    <row r="646" spans="1:20" s="104" customFormat="1" ht="51" x14ac:dyDescent="0.2">
      <c r="A646" s="87">
        <v>149</v>
      </c>
      <c r="B646" s="91" t="s">
        <v>1619</v>
      </c>
      <c r="C646" s="90" t="s">
        <v>1346</v>
      </c>
      <c r="D646" s="16">
        <v>10000</v>
      </c>
      <c r="E646" s="95" t="s">
        <v>1623</v>
      </c>
      <c r="F646" s="1" t="s">
        <v>1530</v>
      </c>
      <c r="G646" s="96"/>
      <c r="H646" s="100" t="s">
        <v>1531</v>
      </c>
      <c r="I646" s="103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</row>
    <row r="647" spans="1:20" s="104" customFormat="1" ht="38.25" x14ac:dyDescent="0.2">
      <c r="A647" s="87">
        <v>150</v>
      </c>
      <c r="B647" s="91" t="s">
        <v>1624</v>
      </c>
      <c r="C647" s="90" t="s">
        <v>1532</v>
      </c>
      <c r="D647" s="16">
        <v>18488.830000000002</v>
      </c>
      <c r="E647" s="95" t="s">
        <v>1625</v>
      </c>
      <c r="F647" s="1" t="s">
        <v>1540</v>
      </c>
      <c r="G647" s="96"/>
      <c r="H647" s="100" t="s">
        <v>1531</v>
      </c>
      <c r="I647" s="103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</row>
    <row r="648" spans="1:20" s="104" customFormat="1" ht="38.25" x14ac:dyDescent="0.2">
      <c r="A648" s="87">
        <v>151</v>
      </c>
      <c r="B648" s="91" t="s">
        <v>1208</v>
      </c>
      <c r="C648" s="90" t="s">
        <v>1346</v>
      </c>
      <c r="D648" s="16">
        <v>50000</v>
      </c>
      <c r="E648" s="95" t="s">
        <v>1558</v>
      </c>
      <c r="F648" s="1" t="s">
        <v>1540</v>
      </c>
      <c r="G648" s="96"/>
      <c r="H648" s="100" t="s">
        <v>1531</v>
      </c>
      <c r="I648" s="103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</row>
    <row r="649" spans="1:20" s="104" customFormat="1" ht="38.25" x14ac:dyDescent="0.2">
      <c r="A649" s="87">
        <v>152</v>
      </c>
      <c r="B649" s="91" t="s">
        <v>869</v>
      </c>
      <c r="C649" s="90" t="s">
        <v>1346</v>
      </c>
      <c r="D649" s="16">
        <v>50000</v>
      </c>
      <c r="E649" s="95" t="s">
        <v>1626</v>
      </c>
      <c r="F649" s="1" t="s">
        <v>1540</v>
      </c>
      <c r="G649" s="96"/>
      <c r="H649" s="100" t="s">
        <v>1531</v>
      </c>
      <c r="I649" s="103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</row>
    <row r="650" spans="1:20" s="104" customFormat="1" ht="38.25" x14ac:dyDescent="0.2">
      <c r="A650" s="87">
        <v>153</v>
      </c>
      <c r="B650" s="91" t="s">
        <v>869</v>
      </c>
      <c r="C650" s="90" t="s">
        <v>1346</v>
      </c>
      <c r="D650" s="16">
        <v>5000</v>
      </c>
      <c r="E650" s="95" t="s">
        <v>1621</v>
      </c>
      <c r="F650" s="1" t="s">
        <v>1540</v>
      </c>
      <c r="G650" s="96"/>
      <c r="H650" s="100" t="s">
        <v>1531</v>
      </c>
      <c r="I650" s="103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</row>
    <row r="651" spans="1:20" s="104" customFormat="1" ht="38.25" x14ac:dyDescent="0.2">
      <c r="A651" s="87">
        <v>154</v>
      </c>
      <c r="B651" s="91" t="s">
        <v>889</v>
      </c>
      <c r="C651" s="90" t="s">
        <v>1346</v>
      </c>
      <c r="D651" s="16">
        <v>100000</v>
      </c>
      <c r="E651" s="95" t="s">
        <v>1617</v>
      </c>
      <c r="F651" s="1" t="s">
        <v>1540</v>
      </c>
      <c r="G651" s="96"/>
      <c r="H651" s="100" t="s">
        <v>1531</v>
      </c>
      <c r="I651" s="103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</row>
    <row r="652" spans="1:20" s="104" customFormat="1" ht="38.25" x14ac:dyDescent="0.2">
      <c r="A652" s="87">
        <v>155</v>
      </c>
      <c r="B652" s="91" t="s">
        <v>889</v>
      </c>
      <c r="C652" s="90" t="s">
        <v>1346</v>
      </c>
      <c r="D652" s="16">
        <v>100000</v>
      </c>
      <c r="E652" s="95" t="s">
        <v>1614</v>
      </c>
      <c r="F652" s="1" t="s">
        <v>1540</v>
      </c>
      <c r="G652" s="96"/>
      <c r="H652" s="100" t="s">
        <v>1531</v>
      </c>
      <c r="I652" s="103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</row>
    <row r="653" spans="1:20" s="104" customFormat="1" ht="38.25" x14ac:dyDescent="0.2">
      <c r="A653" s="87">
        <v>156</v>
      </c>
      <c r="B653" s="91" t="s">
        <v>889</v>
      </c>
      <c r="C653" s="90" t="s">
        <v>1346</v>
      </c>
      <c r="D653" s="16">
        <v>100000</v>
      </c>
      <c r="E653" s="95" t="s">
        <v>1614</v>
      </c>
      <c r="F653" s="1" t="s">
        <v>1540</v>
      </c>
      <c r="G653" s="96"/>
      <c r="H653" s="100" t="s">
        <v>1531</v>
      </c>
      <c r="I653" s="103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</row>
    <row r="654" spans="1:20" s="104" customFormat="1" ht="38.25" x14ac:dyDescent="0.2">
      <c r="A654" s="87">
        <v>157</v>
      </c>
      <c r="B654" s="91" t="s">
        <v>889</v>
      </c>
      <c r="C654" s="90" t="s">
        <v>1346</v>
      </c>
      <c r="D654" s="16">
        <v>10000</v>
      </c>
      <c r="E654" s="95" t="s">
        <v>1614</v>
      </c>
      <c r="F654" s="1" t="s">
        <v>1540</v>
      </c>
      <c r="G654" s="96"/>
      <c r="H654" s="100" t="s">
        <v>1531</v>
      </c>
      <c r="I654" s="103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</row>
    <row r="655" spans="1:20" s="104" customFormat="1" ht="38.25" x14ac:dyDescent="0.2">
      <c r="A655" s="87">
        <v>158</v>
      </c>
      <c r="B655" s="91" t="s">
        <v>889</v>
      </c>
      <c r="C655" s="90" t="s">
        <v>1346</v>
      </c>
      <c r="D655" s="16">
        <v>10000</v>
      </c>
      <c r="E655" s="95" t="s">
        <v>1614</v>
      </c>
      <c r="F655" s="1" t="s">
        <v>1540</v>
      </c>
      <c r="G655" s="96"/>
      <c r="H655" s="100" t="s">
        <v>1531</v>
      </c>
      <c r="I655" s="103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</row>
    <row r="656" spans="1:20" s="104" customFormat="1" ht="38.25" x14ac:dyDescent="0.2">
      <c r="A656" s="87">
        <v>159</v>
      </c>
      <c r="B656" s="102">
        <v>43921</v>
      </c>
      <c r="C656" s="90" t="s">
        <v>1528</v>
      </c>
      <c r="D656" s="16">
        <v>124780</v>
      </c>
      <c r="E656" s="95" t="s">
        <v>1529</v>
      </c>
      <c r="F656" s="1" t="s">
        <v>1540</v>
      </c>
      <c r="G656" s="96"/>
      <c r="H656" s="100" t="s">
        <v>1531</v>
      </c>
      <c r="I656" s="103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</row>
    <row r="657" spans="1:20" s="104" customFormat="1" ht="51" x14ac:dyDescent="0.2">
      <c r="A657" s="87">
        <v>160</v>
      </c>
      <c r="B657" s="91" t="s">
        <v>1627</v>
      </c>
      <c r="C657" s="90" t="s">
        <v>1346</v>
      </c>
      <c r="D657" s="16">
        <v>10000</v>
      </c>
      <c r="E657" s="95" t="s">
        <v>1628</v>
      </c>
      <c r="F657" s="1" t="s">
        <v>1530</v>
      </c>
      <c r="G657" s="96"/>
      <c r="H657" s="100" t="s">
        <v>1531</v>
      </c>
      <c r="I657" s="103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</row>
    <row r="658" spans="1:20" s="104" customFormat="1" ht="51" x14ac:dyDescent="0.2">
      <c r="A658" s="87">
        <v>161</v>
      </c>
      <c r="B658" s="91" t="s">
        <v>1627</v>
      </c>
      <c r="C658" s="90" t="s">
        <v>1346</v>
      </c>
      <c r="D658" s="16">
        <v>10000</v>
      </c>
      <c r="E658" s="95" t="s">
        <v>1628</v>
      </c>
      <c r="F658" s="1" t="s">
        <v>1530</v>
      </c>
      <c r="G658" s="96"/>
      <c r="H658" s="100" t="s">
        <v>1531</v>
      </c>
      <c r="I658" s="103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</row>
    <row r="659" spans="1:20" s="104" customFormat="1" ht="38.25" x14ac:dyDescent="0.2">
      <c r="A659" s="87">
        <v>162</v>
      </c>
      <c r="B659" s="91" t="s">
        <v>1627</v>
      </c>
      <c r="C659" s="90" t="s">
        <v>1346</v>
      </c>
      <c r="D659" s="16">
        <v>100000</v>
      </c>
      <c r="E659" s="95" t="s">
        <v>1558</v>
      </c>
      <c r="F659" s="1" t="s">
        <v>1540</v>
      </c>
      <c r="G659" s="96"/>
      <c r="H659" s="100" t="s">
        <v>1531</v>
      </c>
      <c r="I659" s="103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</row>
    <row r="660" spans="1:20" s="104" customFormat="1" ht="38.25" x14ac:dyDescent="0.2">
      <c r="A660" s="87">
        <v>163</v>
      </c>
      <c r="B660" s="91" t="s">
        <v>1627</v>
      </c>
      <c r="C660" s="90" t="s">
        <v>1346</v>
      </c>
      <c r="D660" s="16">
        <v>100000</v>
      </c>
      <c r="E660" s="95" t="s">
        <v>1558</v>
      </c>
      <c r="F660" s="1" t="s">
        <v>1540</v>
      </c>
      <c r="G660" s="96"/>
      <c r="H660" s="100" t="s">
        <v>1531</v>
      </c>
      <c r="I660" s="103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</row>
    <row r="661" spans="1:20" s="104" customFormat="1" ht="38.25" x14ac:dyDescent="0.2">
      <c r="A661" s="87">
        <v>164</v>
      </c>
      <c r="B661" s="91" t="s">
        <v>1627</v>
      </c>
      <c r="C661" s="90" t="s">
        <v>1346</v>
      </c>
      <c r="D661" s="16">
        <v>100000</v>
      </c>
      <c r="E661" s="95" t="s">
        <v>1558</v>
      </c>
      <c r="F661" s="1" t="s">
        <v>1540</v>
      </c>
      <c r="G661" s="96"/>
      <c r="H661" s="100" t="s">
        <v>1531</v>
      </c>
      <c r="I661" s="103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</row>
    <row r="662" spans="1:20" s="104" customFormat="1" ht="38.25" x14ac:dyDescent="0.2">
      <c r="A662" s="87">
        <v>165</v>
      </c>
      <c r="B662" s="91" t="s">
        <v>1627</v>
      </c>
      <c r="C662" s="90" t="s">
        <v>1346</v>
      </c>
      <c r="D662" s="16">
        <v>50000</v>
      </c>
      <c r="E662" s="95" t="s">
        <v>1558</v>
      </c>
      <c r="F662" s="1" t="s">
        <v>1540</v>
      </c>
      <c r="G662" s="96"/>
      <c r="H662" s="100" t="s">
        <v>1531</v>
      </c>
      <c r="I662" s="103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</row>
    <row r="663" spans="1:20" s="104" customFormat="1" ht="38.25" x14ac:dyDescent="0.2">
      <c r="A663" s="87">
        <v>166</v>
      </c>
      <c r="B663" s="91" t="s">
        <v>1627</v>
      </c>
      <c r="C663" s="90" t="s">
        <v>1346</v>
      </c>
      <c r="D663" s="16">
        <v>50000</v>
      </c>
      <c r="E663" s="95" t="s">
        <v>1629</v>
      </c>
      <c r="F663" s="1" t="s">
        <v>1540</v>
      </c>
      <c r="G663" s="96"/>
      <c r="H663" s="100" t="s">
        <v>1531</v>
      </c>
      <c r="I663" s="103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</row>
    <row r="664" spans="1:20" s="104" customFormat="1" ht="38.25" x14ac:dyDescent="0.2">
      <c r="A664" s="87">
        <v>167</v>
      </c>
      <c r="B664" s="91" t="s">
        <v>1630</v>
      </c>
      <c r="C664" s="90" t="s">
        <v>1346</v>
      </c>
      <c r="D664" s="16">
        <v>50000</v>
      </c>
      <c r="E664" s="95" t="s">
        <v>1594</v>
      </c>
      <c r="F664" s="1" t="s">
        <v>1540</v>
      </c>
      <c r="G664" s="96"/>
      <c r="H664" s="100" t="s">
        <v>1531</v>
      </c>
      <c r="I664" s="103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</row>
    <row r="665" spans="1:20" s="104" customFormat="1" ht="38.25" x14ac:dyDescent="0.2">
      <c r="A665" s="87">
        <v>168</v>
      </c>
      <c r="B665" s="91" t="s">
        <v>1631</v>
      </c>
      <c r="C665" s="90" t="s">
        <v>1532</v>
      </c>
      <c r="D665" s="16">
        <v>50566.5</v>
      </c>
      <c r="E665" s="95" t="s">
        <v>1632</v>
      </c>
      <c r="F665" s="1" t="s">
        <v>1540</v>
      </c>
      <c r="G665" s="96"/>
      <c r="H665" s="100" t="s">
        <v>1531</v>
      </c>
      <c r="I665" s="103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</row>
    <row r="666" spans="1:20" s="104" customFormat="1" ht="51" x14ac:dyDescent="0.2">
      <c r="A666" s="87">
        <v>169</v>
      </c>
      <c r="B666" s="91" t="s">
        <v>1633</v>
      </c>
      <c r="C666" s="90" t="s">
        <v>1346</v>
      </c>
      <c r="D666" s="16">
        <v>50000</v>
      </c>
      <c r="E666" s="95" t="s">
        <v>1634</v>
      </c>
      <c r="F666" s="1" t="s">
        <v>1530</v>
      </c>
      <c r="G666" s="96"/>
      <c r="H666" s="100" t="s">
        <v>1531</v>
      </c>
      <c r="I666" s="103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</row>
    <row r="667" spans="1:20" s="104" customFormat="1" ht="38.25" x14ac:dyDescent="0.2">
      <c r="A667" s="87">
        <v>170</v>
      </c>
      <c r="B667" s="91" t="s">
        <v>1635</v>
      </c>
      <c r="C667" s="90" t="s">
        <v>1346</v>
      </c>
      <c r="D667" s="16">
        <v>500000</v>
      </c>
      <c r="E667" s="95" t="s">
        <v>1636</v>
      </c>
      <c r="F667" s="1" t="s">
        <v>1540</v>
      </c>
      <c r="G667" s="96"/>
      <c r="H667" s="100" t="s">
        <v>1531</v>
      </c>
      <c r="I667" s="103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</row>
    <row r="668" spans="1:20" s="104" customFormat="1" ht="38.25" x14ac:dyDescent="0.2">
      <c r="A668" s="87">
        <v>171</v>
      </c>
      <c r="B668" s="91" t="s">
        <v>899</v>
      </c>
      <c r="C668" s="90" t="s">
        <v>1346</v>
      </c>
      <c r="D668" s="16">
        <v>50000</v>
      </c>
      <c r="E668" s="95" t="s">
        <v>1637</v>
      </c>
      <c r="F668" s="1" t="s">
        <v>1540</v>
      </c>
      <c r="G668" s="96"/>
      <c r="H668" s="100" t="s">
        <v>1531</v>
      </c>
      <c r="I668" s="103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</row>
    <row r="669" spans="1:20" s="104" customFormat="1" ht="38.25" x14ac:dyDescent="0.2">
      <c r="A669" s="87">
        <v>172</v>
      </c>
      <c r="B669" s="91" t="s">
        <v>1638</v>
      </c>
      <c r="C669" s="90" t="s">
        <v>1532</v>
      </c>
      <c r="D669" s="16">
        <v>27220.3</v>
      </c>
      <c r="E669" s="95" t="s">
        <v>1621</v>
      </c>
      <c r="F669" s="1" t="s">
        <v>1540</v>
      </c>
      <c r="G669" s="96"/>
      <c r="H669" s="100" t="s">
        <v>1531</v>
      </c>
      <c r="I669" s="103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</row>
    <row r="670" spans="1:20" s="104" customFormat="1" ht="38.25" x14ac:dyDescent="0.2">
      <c r="A670" s="87">
        <v>173</v>
      </c>
      <c r="B670" s="91" t="s">
        <v>1639</v>
      </c>
      <c r="C670" s="90" t="s">
        <v>1346</v>
      </c>
      <c r="D670" s="16">
        <v>50000</v>
      </c>
      <c r="E670" s="95" t="s">
        <v>1640</v>
      </c>
      <c r="F670" s="1" t="s">
        <v>1540</v>
      </c>
      <c r="G670" s="96"/>
      <c r="H670" s="100" t="s">
        <v>1531</v>
      </c>
      <c r="I670" s="103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</row>
    <row r="671" spans="1:20" s="104" customFormat="1" ht="51" x14ac:dyDescent="0.2">
      <c r="A671" s="87">
        <v>174</v>
      </c>
      <c r="B671" s="91" t="s">
        <v>1641</v>
      </c>
      <c r="C671" s="90" t="s">
        <v>1346</v>
      </c>
      <c r="D671" s="16">
        <v>50000</v>
      </c>
      <c r="E671" s="95" t="s">
        <v>1642</v>
      </c>
      <c r="F671" s="1" t="s">
        <v>1530</v>
      </c>
      <c r="G671" s="96"/>
      <c r="H671" s="100" t="s">
        <v>1531</v>
      </c>
      <c r="I671" s="103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</row>
    <row r="672" spans="1:20" s="104" customFormat="1" ht="38.25" x14ac:dyDescent="0.2">
      <c r="A672" s="87">
        <v>175</v>
      </c>
      <c r="B672" s="102">
        <v>43966</v>
      </c>
      <c r="C672" s="90" t="s">
        <v>1346</v>
      </c>
      <c r="D672" s="16">
        <v>50000</v>
      </c>
      <c r="E672" s="95" t="s">
        <v>1643</v>
      </c>
      <c r="F672" s="1" t="s">
        <v>1540</v>
      </c>
      <c r="G672" s="96"/>
      <c r="H672" s="100" t="s">
        <v>1531</v>
      </c>
      <c r="I672" s="103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</row>
    <row r="673" spans="1:20" s="104" customFormat="1" ht="38.25" x14ac:dyDescent="0.2">
      <c r="A673" s="87">
        <v>176</v>
      </c>
      <c r="B673" s="91" t="s">
        <v>1644</v>
      </c>
      <c r="C673" s="90" t="s">
        <v>1346</v>
      </c>
      <c r="D673" s="16">
        <v>50000</v>
      </c>
      <c r="E673" s="95" t="s">
        <v>1557</v>
      </c>
      <c r="F673" s="1" t="s">
        <v>1540</v>
      </c>
      <c r="G673" s="96"/>
      <c r="H673" s="100" t="s">
        <v>1531</v>
      </c>
      <c r="I673" s="103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</row>
    <row r="674" spans="1:20" s="104" customFormat="1" ht="51" x14ac:dyDescent="0.2">
      <c r="A674" s="87">
        <v>177</v>
      </c>
      <c r="B674" s="91" t="s">
        <v>1645</v>
      </c>
      <c r="C674" s="90" t="s">
        <v>1532</v>
      </c>
      <c r="D674" s="16">
        <v>3185.42</v>
      </c>
      <c r="E674" s="95" t="s">
        <v>1646</v>
      </c>
      <c r="F674" s="1" t="s">
        <v>1530</v>
      </c>
      <c r="G674" s="96"/>
      <c r="H674" s="100" t="s">
        <v>1531</v>
      </c>
      <c r="I674" s="103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</row>
    <row r="675" spans="1:20" s="104" customFormat="1" ht="38.25" x14ac:dyDescent="0.2">
      <c r="A675" s="87">
        <v>178</v>
      </c>
      <c r="B675" s="102">
        <v>43979</v>
      </c>
      <c r="C675" s="90" t="s">
        <v>1532</v>
      </c>
      <c r="D675" s="16">
        <v>2857.13</v>
      </c>
      <c r="E675" s="95" t="s">
        <v>1647</v>
      </c>
      <c r="F675" s="1" t="s">
        <v>1540</v>
      </c>
      <c r="G675" s="96"/>
      <c r="H675" s="100" t="s">
        <v>1531</v>
      </c>
      <c r="I675" s="103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</row>
    <row r="676" spans="1:20" s="104" customFormat="1" ht="51" x14ac:dyDescent="0.2">
      <c r="A676" s="87">
        <v>179</v>
      </c>
      <c r="B676" s="91" t="s">
        <v>1648</v>
      </c>
      <c r="C676" s="90" t="s">
        <v>1532</v>
      </c>
      <c r="D676" s="16">
        <v>2650</v>
      </c>
      <c r="E676" s="95" t="s">
        <v>1649</v>
      </c>
      <c r="F676" s="1" t="s">
        <v>1530</v>
      </c>
      <c r="G676" s="96"/>
      <c r="H676" s="100" t="s">
        <v>1531</v>
      </c>
      <c r="I676" s="103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</row>
    <row r="677" spans="1:20" s="104" customFormat="1" ht="38.25" x14ac:dyDescent="0.2">
      <c r="A677" s="87">
        <v>180</v>
      </c>
      <c r="B677" s="91" t="s">
        <v>1650</v>
      </c>
      <c r="C677" s="90" t="s">
        <v>1346</v>
      </c>
      <c r="D677" s="16">
        <v>500000</v>
      </c>
      <c r="E677" s="95" t="s">
        <v>1564</v>
      </c>
      <c r="F677" s="1" t="s">
        <v>1540</v>
      </c>
      <c r="G677" s="96"/>
      <c r="H677" s="100" t="s">
        <v>1531</v>
      </c>
      <c r="I677" s="103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</row>
    <row r="678" spans="1:20" s="104" customFormat="1" ht="38.25" x14ac:dyDescent="0.2">
      <c r="A678" s="87">
        <v>181</v>
      </c>
      <c r="B678" s="91" t="s">
        <v>1650</v>
      </c>
      <c r="C678" s="90" t="s">
        <v>1346</v>
      </c>
      <c r="D678" s="16">
        <v>500000</v>
      </c>
      <c r="E678" s="95" t="s">
        <v>1564</v>
      </c>
      <c r="F678" s="1" t="s">
        <v>1540</v>
      </c>
      <c r="G678" s="96"/>
      <c r="H678" s="100" t="s">
        <v>1531</v>
      </c>
      <c r="I678" s="103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</row>
    <row r="679" spans="1:20" s="104" customFormat="1" ht="51" x14ac:dyDescent="0.2">
      <c r="A679" s="87">
        <v>182</v>
      </c>
      <c r="B679" s="91" t="s">
        <v>1650</v>
      </c>
      <c r="C679" s="90" t="s">
        <v>1346</v>
      </c>
      <c r="D679" s="16">
        <v>10000</v>
      </c>
      <c r="E679" s="95" t="s">
        <v>1552</v>
      </c>
      <c r="F679" s="1" t="s">
        <v>1530</v>
      </c>
      <c r="G679" s="96"/>
      <c r="H679" s="100" t="s">
        <v>1531</v>
      </c>
      <c r="I679" s="103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</row>
    <row r="680" spans="1:20" s="104" customFormat="1" ht="38.25" x14ac:dyDescent="0.2">
      <c r="A680" s="87">
        <v>183</v>
      </c>
      <c r="B680" s="102">
        <v>43969</v>
      </c>
      <c r="C680" s="90" t="s">
        <v>1346</v>
      </c>
      <c r="D680" s="16">
        <v>5000</v>
      </c>
      <c r="E680" s="95" t="s">
        <v>1541</v>
      </c>
      <c r="F680" s="1" t="s">
        <v>1540</v>
      </c>
      <c r="G680" s="96"/>
      <c r="H680" s="100" t="s">
        <v>1531</v>
      </c>
      <c r="I680" s="103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</row>
    <row r="681" spans="1:20" s="104" customFormat="1" ht="38.25" x14ac:dyDescent="0.2">
      <c r="A681" s="87">
        <v>184</v>
      </c>
      <c r="B681" s="102">
        <v>43969</v>
      </c>
      <c r="C681" s="90" t="s">
        <v>1346</v>
      </c>
      <c r="D681" s="16">
        <v>5000</v>
      </c>
      <c r="E681" s="95" t="s">
        <v>1651</v>
      </c>
      <c r="F681" s="1" t="s">
        <v>1540</v>
      </c>
      <c r="G681" s="96"/>
      <c r="H681" s="100" t="s">
        <v>1531</v>
      </c>
      <c r="I681" s="103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</row>
    <row r="682" spans="1:20" s="104" customFormat="1" ht="38.25" x14ac:dyDescent="0.2">
      <c r="A682" s="87">
        <v>185</v>
      </c>
      <c r="B682" s="102">
        <v>43969</v>
      </c>
      <c r="C682" s="90" t="s">
        <v>1346</v>
      </c>
      <c r="D682" s="16">
        <v>5000</v>
      </c>
      <c r="E682" s="95" t="s">
        <v>1651</v>
      </c>
      <c r="F682" s="1" t="s">
        <v>1540</v>
      </c>
      <c r="G682" s="96"/>
      <c r="H682" s="100" t="s">
        <v>1531</v>
      </c>
      <c r="I682" s="103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</row>
    <row r="683" spans="1:20" s="104" customFormat="1" ht="38.25" x14ac:dyDescent="0.2">
      <c r="A683" s="87">
        <v>186</v>
      </c>
      <c r="B683" s="102">
        <v>43972</v>
      </c>
      <c r="C683" s="90" t="s">
        <v>1346</v>
      </c>
      <c r="D683" s="16">
        <v>5000</v>
      </c>
      <c r="E683" s="95" t="s">
        <v>1652</v>
      </c>
      <c r="F683" s="1" t="s">
        <v>1540</v>
      </c>
      <c r="G683" s="96"/>
      <c r="H683" s="100" t="s">
        <v>1531</v>
      </c>
      <c r="I683" s="103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</row>
    <row r="684" spans="1:20" s="104" customFormat="1" ht="38.25" x14ac:dyDescent="0.2">
      <c r="A684" s="87">
        <v>187</v>
      </c>
      <c r="B684" s="102">
        <v>43972</v>
      </c>
      <c r="C684" s="90" t="s">
        <v>1346</v>
      </c>
      <c r="D684" s="16">
        <v>10000</v>
      </c>
      <c r="E684" s="95" t="s">
        <v>1653</v>
      </c>
      <c r="F684" s="1" t="s">
        <v>1540</v>
      </c>
      <c r="G684" s="96"/>
      <c r="H684" s="100" t="s">
        <v>1531</v>
      </c>
      <c r="I684" s="103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</row>
    <row r="685" spans="1:20" s="104" customFormat="1" ht="38.25" x14ac:dyDescent="0.2">
      <c r="A685" s="87">
        <v>188</v>
      </c>
      <c r="B685" s="102">
        <v>43972</v>
      </c>
      <c r="C685" s="90" t="s">
        <v>1346</v>
      </c>
      <c r="D685" s="16">
        <v>5000</v>
      </c>
      <c r="E685" s="95" t="s">
        <v>1654</v>
      </c>
      <c r="F685" s="1" t="s">
        <v>1540</v>
      </c>
      <c r="G685" s="96"/>
      <c r="H685" s="100" t="s">
        <v>1531</v>
      </c>
      <c r="I685" s="103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</row>
    <row r="686" spans="1:20" s="104" customFormat="1" ht="38.25" x14ac:dyDescent="0.2">
      <c r="A686" s="87">
        <v>189</v>
      </c>
      <c r="B686" s="102">
        <v>43978</v>
      </c>
      <c r="C686" s="90" t="s">
        <v>1346</v>
      </c>
      <c r="D686" s="16">
        <v>10000</v>
      </c>
      <c r="E686" s="95" t="s">
        <v>1655</v>
      </c>
      <c r="F686" s="1" t="s">
        <v>1540</v>
      </c>
      <c r="G686" s="96"/>
      <c r="H686" s="100" t="s">
        <v>1531</v>
      </c>
      <c r="I686" s="103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</row>
    <row r="687" spans="1:20" s="104" customFormat="1" ht="51" x14ac:dyDescent="0.2">
      <c r="A687" s="87">
        <v>190</v>
      </c>
      <c r="B687" s="91" t="s">
        <v>932</v>
      </c>
      <c r="C687" s="90" t="s">
        <v>1346</v>
      </c>
      <c r="D687" s="16">
        <v>50000</v>
      </c>
      <c r="E687" s="95" t="s">
        <v>1552</v>
      </c>
      <c r="F687" s="1" t="s">
        <v>1530</v>
      </c>
      <c r="G687" s="96"/>
      <c r="H687" s="100" t="s">
        <v>1531</v>
      </c>
      <c r="I687" s="103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</row>
    <row r="688" spans="1:20" s="104" customFormat="1" ht="51" x14ac:dyDescent="0.2">
      <c r="A688" s="87">
        <v>191</v>
      </c>
      <c r="B688" s="91" t="s">
        <v>932</v>
      </c>
      <c r="C688" s="90" t="s">
        <v>1528</v>
      </c>
      <c r="D688" s="16">
        <v>324000</v>
      </c>
      <c r="E688" s="95" t="s">
        <v>1656</v>
      </c>
      <c r="F688" s="1" t="s">
        <v>1530</v>
      </c>
      <c r="G688" s="96"/>
      <c r="H688" s="100" t="s">
        <v>1531</v>
      </c>
      <c r="I688" s="103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</row>
    <row r="689" spans="1:20" s="104" customFormat="1" ht="63.75" x14ac:dyDescent="0.2">
      <c r="A689" s="87">
        <v>192</v>
      </c>
      <c r="B689" s="102">
        <v>43991</v>
      </c>
      <c r="C689" s="90" t="s">
        <v>1532</v>
      </c>
      <c r="D689" s="16">
        <v>16760</v>
      </c>
      <c r="E689" s="95" t="s">
        <v>1657</v>
      </c>
      <c r="F689" s="1" t="s">
        <v>1658</v>
      </c>
      <c r="G689" s="96"/>
      <c r="H689" s="100" t="s">
        <v>1531</v>
      </c>
      <c r="I689" s="103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</row>
    <row r="690" spans="1:20" s="104" customFormat="1" ht="38.25" x14ac:dyDescent="0.2">
      <c r="A690" s="87">
        <v>193</v>
      </c>
      <c r="B690" s="91" t="s">
        <v>1659</v>
      </c>
      <c r="C690" s="90" t="s">
        <v>1346</v>
      </c>
      <c r="D690" s="16">
        <v>50000</v>
      </c>
      <c r="E690" s="95" t="s">
        <v>1563</v>
      </c>
      <c r="F690" s="1" t="s">
        <v>1540</v>
      </c>
      <c r="G690" s="96"/>
      <c r="H690" s="100" t="s">
        <v>1531</v>
      </c>
      <c r="I690" s="103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</row>
    <row r="691" spans="1:20" s="104" customFormat="1" ht="38.25" x14ac:dyDescent="0.2">
      <c r="A691" s="87">
        <v>194</v>
      </c>
      <c r="B691" s="102">
        <v>43998</v>
      </c>
      <c r="C691" s="90" t="s">
        <v>1532</v>
      </c>
      <c r="D691" s="16">
        <v>78109.08</v>
      </c>
      <c r="E691" s="95" t="s">
        <v>1660</v>
      </c>
      <c r="F691" s="1" t="s">
        <v>1540</v>
      </c>
      <c r="G691" s="96"/>
      <c r="H691" s="100" t="s">
        <v>1531</v>
      </c>
      <c r="I691" s="103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</row>
    <row r="692" spans="1:20" s="104" customFormat="1" ht="38.25" x14ac:dyDescent="0.2">
      <c r="A692" s="87">
        <v>195</v>
      </c>
      <c r="B692" s="102">
        <v>43998</v>
      </c>
      <c r="C692" s="90" t="s">
        <v>1346</v>
      </c>
      <c r="D692" s="16">
        <v>10000</v>
      </c>
      <c r="E692" s="95" t="s">
        <v>1661</v>
      </c>
      <c r="F692" s="1" t="s">
        <v>1540</v>
      </c>
      <c r="G692" s="96"/>
      <c r="H692" s="100" t="s">
        <v>1531</v>
      </c>
      <c r="I692" s="103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</row>
    <row r="693" spans="1:20" s="104" customFormat="1" ht="38.25" x14ac:dyDescent="0.2">
      <c r="A693" s="87">
        <v>196</v>
      </c>
      <c r="B693" s="102">
        <v>44005</v>
      </c>
      <c r="C693" s="90" t="s">
        <v>1346</v>
      </c>
      <c r="D693" s="16">
        <v>100000</v>
      </c>
      <c r="E693" s="95" t="s">
        <v>1551</v>
      </c>
      <c r="F693" s="1" t="s">
        <v>1540</v>
      </c>
      <c r="G693" s="96"/>
      <c r="H693" s="100" t="s">
        <v>1531</v>
      </c>
      <c r="I693" s="103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</row>
    <row r="694" spans="1:20" s="104" customFormat="1" ht="38.25" x14ac:dyDescent="0.2">
      <c r="A694" s="87">
        <v>197</v>
      </c>
      <c r="B694" s="102">
        <v>44000</v>
      </c>
      <c r="C694" s="90" t="s">
        <v>1346</v>
      </c>
      <c r="D694" s="16">
        <v>5000</v>
      </c>
      <c r="E694" s="95" t="s">
        <v>1559</v>
      </c>
      <c r="F694" s="1" t="s">
        <v>1540</v>
      </c>
      <c r="G694" s="96"/>
      <c r="H694" s="100" t="s">
        <v>1531</v>
      </c>
      <c r="I694" s="103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</row>
    <row r="695" spans="1:20" s="104" customFormat="1" ht="38.25" x14ac:dyDescent="0.2">
      <c r="A695" s="87">
        <v>198</v>
      </c>
      <c r="B695" s="102">
        <v>43997</v>
      </c>
      <c r="C695" s="90" t="s">
        <v>1346</v>
      </c>
      <c r="D695" s="16">
        <v>100000</v>
      </c>
      <c r="E695" s="95" t="s">
        <v>1662</v>
      </c>
      <c r="F695" s="1" t="s">
        <v>1540</v>
      </c>
      <c r="G695" s="96"/>
      <c r="H695" s="100" t="s">
        <v>1531</v>
      </c>
      <c r="I695" s="103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</row>
    <row r="696" spans="1:20" s="104" customFormat="1" ht="38.25" x14ac:dyDescent="0.2">
      <c r="A696" s="87">
        <v>199</v>
      </c>
      <c r="B696" s="102">
        <v>43984</v>
      </c>
      <c r="C696" s="90" t="s">
        <v>1346</v>
      </c>
      <c r="D696" s="16">
        <v>50000</v>
      </c>
      <c r="E696" s="95" t="s">
        <v>1556</v>
      </c>
      <c r="F696" s="1" t="s">
        <v>1540</v>
      </c>
      <c r="G696" s="96"/>
      <c r="H696" s="100" t="s">
        <v>1531</v>
      </c>
      <c r="I696" s="103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</row>
    <row r="697" spans="1:20" s="104" customFormat="1" ht="38.25" x14ac:dyDescent="0.2">
      <c r="A697" s="87">
        <v>200</v>
      </c>
      <c r="B697" s="91" t="s">
        <v>937</v>
      </c>
      <c r="C697" s="90" t="s">
        <v>1346</v>
      </c>
      <c r="D697" s="16">
        <v>50000</v>
      </c>
      <c r="E697" s="95" t="s">
        <v>1640</v>
      </c>
      <c r="F697" s="1" t="s">
        <v>1540</v>
      </c>
      <c r="G697" s="96"/>
      <c r="H697" s="100" t="s">
        <v>1531</v>
      </c>
      <c r="I697" s="103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</row>
    <row r="698" spans="1:20" s="104" customFormat="1" ht="38.25" x14ac:dyDescent="0.2">
      <c r="A698" s="87">
        <v>201</v>
      </c>
      <c r="B698" s="91" t="s">
        <v>1663</v>
      </c>
      <c r="C698" s="90" t="s">
        <v>1346</v>
      </c>
      <c r="D698" s="16">
        <v>10000</v>
      </c>
      <c r="E698" s="95" t="s">
        <v>1580</v>
      </c>
      <c r="F698" s="1" t="s">
        <v>1540</v>
      </c>
      <c r="G698" s="96"/>
      <c r="H698" s="100" t="s">
        <v>1531</v>
      </c>
      <c r="I698" s="103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</row>
    <row r="699" spans="1:20" s="104" customFormat="1" ht="38.25" x14ac:dyDescent="0.2">
      <c r="A699" s="87">
        <v>202</v>
      </c>
      <c r="B699" s="91" t="s">
        <v>1663</v>
      </c>
      <c r="C699" s="90" t="s">
        <v>1346</v>
      </c>
      <c r="D699" s="16">
        <v>10000</v>
      </c>
      <c r="E699" s="95" t="s">
        <v>1580</v>
      </c>
      <c r="F699" s="1" t="s">
        <v>1540</v>
      </c>
      <c r="G699" s="96"/>
      <c r="H699" s="100" t="s">
        <v>1531</v>
      </c>
      <c r="I699" s="103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</row>
    <row r="700" spans="1:20" s="104" customFormat="1" ht="51" x14ac:dyDescent="0.2">
      <c r="A700" s="87">
        <v>203</v>
      </c>
      <c r="B700" s="102">
        <v>44011</v>
      </c>
      <c r="C700" s="90" t="s">
        <v>1528</v>
      </c>
      <c r="D700" s="16">
        <v>155975</v>
      </c>
      <c r="E700" s="95" t="s">
        <v>1529</v>
      </c>
      <c r="F700" s="1" t="s">
        <v>1530</v>
      </c>
      <c r="G700" s="96"/>
      <c r="H700" s="100" t="s">
        <v>1531</v>
      </c>
      <c r="I700" s="103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</row>
    <row r="701" spans="1:20" s="104" customFormat="1" ht="51" x14ac:dyDescent="0.2">
      <c r="A701" s="87">
        <v>204</v>
      </c>
      <c r="B701" s="91" t="s">
        <v>1664</v>
      </c>
      <c r="C701" s="90" t="s">
        <v>1532</v>
      </c>
      <c r="D701" s="16">
        <v>11099.5</v>
      </c>
      <c r="E701" s="95" t="s">
        <v>1622</v>
      </c>
      <c r="F701" s="1" t="s">
        <v>1530</v>
      </c>
      <c r="G701" s="96"/>
      <c r="H701" s="100" t="s">
        <v>1531</v>
      </c>
      <c r="I701" s="103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</row>
    <row r="702" spans="1:20" s="104" customFormat="1" ht="51" x14ac:dyDescent="0.2">
      <c r="A702" s="87">
        <v>205</v>
      </c>
      <c r="B702" s="91" t="s">
        <v>1665</v>
      </c>
      <c r="C702" s="90" t="s">
        <v>1346</v>
      </c>
      <c r="D702" s="16">
        <v>50000</v>
      </c>
      <c r="E702" s="95" t="s">
        <v>1666</v>
      </c>
      <c r="F702" s="1" t="s">
        <v>1530</v>
      </c>
      <c r="G702" s="96"/>
      <c r="H702" s="100" t="s">
        <v>1531</v>
      </c>
      <c r="I702" s="103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</row>
    <row r="703" spans="1:20" s="104" customFormat="1" ht="51" x14ac:dyDescent="0.2">
      <c r="A703" s="87">
        <v>206</v>
      </c>
      <c r="B703" s="91" t="s">
        <v>1667</v>
      </c>
      <c r="C703" s="90" t="s">
        <v>1346</v>
      </c>
      <c r="D703" s="16">
        <v>10000</v>
      </c>
      <c r="E703" s="95" t="s">
        <v>1668</v>
      </c>
      <c r="F703" s="1" t="s">
        <v>1530</v>
      </c>
      <c r="G703" s="96"/>
      <c r="H703" s="100" t="s">
        <v>1531</v>
      </c>
      <c r="I703" s="103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</row>
    <row r="704" spans="1:20" s="104" customFormat="1" ht="51" x14ac:dyDescent="0.2">
      <c r="A704" s="87">
        <v>207</v>
      </c>
      <c r="B704" s="91" t="s">
        <v>1667</v>
      </c>
      <c r="C704" s="90" t="s">
        <v>1528</v>
      </c>
      <c r="D704" s="16">
        <v>191391.74</v>
      </c>
      <c r="E704" s="95" t="s">
        <v>1669</v>
      </c>
      <c r="F704" s="1" t="s">
        <v>1536</v>
      </c>
      <c r="G704" s="96"/>
      <c r="H704" s="100" t="s">
        <v>1531</v>
      </c>
      <c r="I704" s="103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</row>
    <row r="705" spans="1:20" s="104" customFormat="1" ht="38.25" x14ac:dyDescent="0.2">
      <c r="A705" s="87">
        <v>208</v>
      </c>
      <c r="B705" s="102">
        <v>44022</v>
      </c>
      <c r="C705" s="90" t="s">
        <v>1346</v>
      </c>
      <c r="D705" s="16">
        <v>50000</v>
      </c>
      <c r="E705" s="95" t="s">
        <v>1670</v>
      </c>
      <c r="F705" s="1" t="s">
        <v>1540</v>
      </c>
      <c r="G705" s="96"/>
      <c r="H705" s="100" t="s">
        <v>1531</v>
      </c>
      <c r="I705" s="103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</row>
    <row r="706" spans="1:20" s="104" customFormat="1" ht="51" x14ac:dyDescent="0.2">
      <c r="A706" s="87">
        <v>209</v>
      </c>
      <c r="B706" s="91" t="s">
        <v>1671</v>
      </c>
      <c r="C706" s="90" t="s">
        <v>1528</v>
      </c>
      <c r="D706" s="16">
        <v>799814.7</v>
      </c>
      <c r="E706" s="95" t="s">
        <v>1672</v>
      </c>
      <c r="F706" s="1" t="s">
        <v>1530</v>
      </c>
      <c r="G706" s="96"/>
      <c r="H706" s="100" t="s">
        <v>1531</v>
      </c>
      <c r="I706" s="103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</row>
    <row r="707" spans="1:20" s="104" customFormat="1" ht="38.25" x14ac:dyDescent="0.2">
      <c r="A707" s="87">
        <v>210</v>
      </c>
      <c r="B707" s="102">
        <v>44026</v>
      </c>
      <c r="C707" s="90" t="s">
        <v>1346</v>
      </c>
      <c r="D707" s="16">
        <v>50000</v>
      </c>
      <c r="E707" s="95" t="s">
        <v>1652</v>
      </c>
      <c r="F707" s="1" t="s">
        <v>1540</v>
      </c>
      <c r="G707" s="96"/>
      <c r="H707" s="100" t="s">
        <v>1531</v>
      </c>
      <c r="I707" s="103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</row>
    <row r="708" spans="1:20" s="104" customFormat="1" ht="38.25" x14ac:dyDescent="0.2">
      <c r="A708" s="87">
        <v>211</v>
      </c>
      <c r="B708" s="102">
        <v>44026</v>
      </c>
      <c r="C708" s="90" t="s">
        <v>1346</v>
      </c>
      <c r="D708" s="16">
        <v>50000</v>
      </c>
      <c r="E708" s="95" t="s">
        <v>1673</v>
      </c>
      <c r="F708" s="1" t="s">
        <v>1540</v>
      </c>
      <c r="G708" s="96"/>
      <c r="H708" s="100" t="s">
        <v>1531</v>
      </c>
      <c r="I708" s="103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</row>
    <row r="709" spans="1:20" s="104" customFormat="1" ht="38.25" x14ac:dyDescent="0.2">
      <c r="A709" s="87">
        <v>212</v>
      </c>
      <c r="B709" s="102">
        <v>44026</v>
      </c>
      <c r="C709" s="90" t="s">
        <v>1346</v>
      </c>
      <c r="D709" s="16">
        <v>5000</v>
      </c>
      <c r="E709" s="95" t="s">
        <v>1674</v>
      </c>
      <c r="F709" s="1" t="s">
        <v>1540</v>
      </c>
      <c r="G709" s="96"/>
      <c r="H709" s="100" t="s">
        <v>1531</v>
      </c>
      <c r="I709" s="103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</row>
    <row r="710" spans="1:20" s="104" customFormat="1" ht="38.25" x14ac:dyDescent="0.2">
      <c r="A710" s="87">
        <v>213</v>
      </c>
      <c r="B710" s="102">
        <v>44027</v>
      </c>
      <c r="C710" s="90" t="s">
        <v>1346</v>
      </c>
      <c r="D710" s="16">
        <v>50000</v>
      </c>
      <c r="E710" s="95" t="s">
        <v>1675</v>
      </c>
      <c r="F710" s="1" t="s">
        <v>1540</v>
      </c>
      <c r="G710" s="96"/>
      <c r="H710" s="100" t="s">
        <v>1531</v>
      </c>
      <c r="I710" s="103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</row>
    <row r="711" spans="1:20" s="104" customFormat="1" ht="38.25" x14ac:dyDescent="0.2">
      <c r="A711" s="87">
        <v>214</v>
      </c>
      <c r="B711" s="102">
        <v>44028</v>
      </c>
      <c r="C711" s="90" t="s">
        <v>1346</v>
      </c>
      <c r="D711" s="16">
        <v>50000</v>
      </c>
      <c r="E711" s="95" t="s">
        <v>1654</v>
      </c>
      <c r="F711" s="1" t="s">
        <v>1540</v>
      </c>
      <c r="G711" s="96"/>
      <c r="H711" s="100" t="s">
        <v>1531</v>
      </c>
      <c r="I711" s="103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</row>
    <row r="712" spans="1:20" s="104" customFormat="1" ht="38.25" x14ac:dyDescent="0.2">
      <c r="A712" s="87">
        <v>215</v>
      </c>
      <c r="B712" s="102">
        <v>43964</v>
      </c>
      <c r="C712" s="90" t="s">
        <v>1346</v>
      </c>
      <c r="D712" s="16">
        <v>10000</v>
      </c>
      <c r="E712" s="95" t="s">
        <v>1661</v>
      </c>
      <c r="F712" s="1" t="s">
        <v>1540</v>
      </c>
      <c r="G712" s="96"/>
      <c r="H712" s="100" t="s">
        <v>1531</v>
      </c>
      <c r="I712" s="103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</row>
    <row r="713" spans="1:20" s="104" customFormat="1" ht="38.25" x14ac:dyDescent="0.2">
      <c r="A713" s="87">
        <v>216</v>
      </c>
      <c r="B713" s="102">
        <v>44033</v>
      </c>
      <c r="C713" s="90" t="s">
        <v>1346</v>
      </c>
      <c r="D713" s="16">
        <v>10000</v>
      </c>
      <c r="E713" s="95" t="s">
        <v>1676</v>
      </c>
      <c r="F713" s="1" t="s">
        <v>1540</v>
      </c>
      <c r="G713" s="96"/>
      <c r="H713" s="100" t="s">
        <v>1531</v>
      </c>
      <c r="I713" s="103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</row>
    <row r="714" spans="1:20" s="104" customFormat="1" ht="38.25" x14ac:dyDescent="0.2">
      <c r="A714" s="87">
        <v>217</v>
      </c>
      <c r="B714" s="102">
        <v>44036</v>
      </c>
      <c r="C714" s="90" t="s">
        <v>1346</v>
      </c>
      <c r="D714" s="16">
        <v>50000</v>
      </c>
      <c r="E714" s="95" t="s">
        <v>1677</v>
      </c>
      <c r="F714" s="1" t="s">
        <v>1540</v>
      </c>
      <c r="G714" s="96"/>
      <c r="H714" s="100" t="s">
        <v>1531</v>
      </c>
      <c r="I714" s="103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</row>
    <row r="715" spans="1:20" s="104" customFormat="1" ht="38.25" x14ac:dyDescent="0.2">
      <c r="A715" s="87">
        <v>218</v>
      </c>
      <c r="B715" s="91" t="s">
        <v>1678</v>
      </c>
      <c r="C715" s="90" t="s">
        <v>1346</v>
      </c>
      <c r="D715" s="16">
        <v>50000</v>
      </c>
      <c r="E715" s="95" t="s">
        <v>1677</v>
      </c>
      <c r="F715" s="1" t="s">
        <v>1540</v>
      </c>
      <c r="G715" s="96"/>
      <c r="H715" s="100" t="s">
        <v>1531</v>
      </c>
      <c r="I715" s="103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</row>
    <row r="716" spans="1:20" s="104" customFormat="1" ht="38.25" x14ac:dyDescent="0.2">
      <c r="A716" s="87">
        <v>219</v>
      </c>
      <c r="B716" s="91" t="s">
        <v>1678</v>
      </c>
      <c r="C716" s="90" t="s">
        <v>1346</v>
      </c>
      <c r="D716" s="16">
        <v>50000</v>
      </c>
      <c r="E716" s="95" t="s">
        <v>1677</v>
      </c>
      <c r="F716" s="1" t="s">
        <v>1540</v>
      </c>
      <c r="G716" s="96"/>
      <c r="H716" s="100" t="s">
        <v>1531</v>
      </c>
      <c r="I716" s="103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</row>
    <row r="717" spans="1:20" s="104" customFormat="1" ht="38.25" x14ac:dyDescent="0.2">
      <c r="A717" s="87">
        <v>220</v>
      </c>
      <c r="B717" s="91" t="s">
        <v>1678</v>
      </c>
      <c r="C717" s="90" t="s">
        <v>1346</v>
      </c>
      <c r="D717" s="16">
        <v>50000</v>
      </c>
      <c r="E717" s="95" t="s">
        <v>1677</v>
      </c>
      <c r="F717" s="1" t="s">
        <v>1540</v>
      </c>
      <c r="G717" s="96"/>
      <c r="H717" s="100" t="s">
        <v>1531</v>
      </c>
      <c r="I717" s="103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</row>
    <row r="718" spans="1:20" s="104" customFormat="1" ht="38.25" x14ac:dyDescent="0.2">
      <c r="A718" s="87">
        <v>221</v>
      </c>
      <c r="B718" s="91" t="s">
        <v>1679</v>
      </c>
      <c r="C718" s="90" t="s">
        <v>1346</v>
      </c>
      <c r="D718" s="16">
        <v>50000</v>
      </c>
      <c r="E718" s="95" t="s">
        <v>1564</v>
      </c>
      <c r="F718" s="1" t="s">
        <v>1540</v>
      </c>
      <c r="G718" s="96"/>
      <c r="H718" s="100" t="s">
        <v>1531</v>
      </c>
      <c r="I718" s="103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</row>
    <row r="719" spans="1:20" s="104" customFormat="1" ht="38.25" x14ac:dyDescent="0.2">
      <c r="A719" s="87">
        <v>222</v>
      </c>
      <c r="B719" s="102">
        <v>44054</v>
      </c>
      <c r="C719" s="90" t="s">
        <v>1346</v>
      </c>
      <c r="D719" s="16">
        <v>10000</v>
      </c>
      <c r="E719" s="95" t="s">
        <v>1670</v>
      </c>
      <c r="F719" s="1" t="s">
        <v>1540</v>
      </c>
      <c r="G719" s="96"/>
      <c r="H719" s="100" t="s">
        <v>1531</v>
      </c>
      <c r="I719" s="103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</row>
    <row r="720" spans="1:20" s="104" customFormat="1" ht="38.25" x14ac:dyDescent="0.2">
      <c r="A720" s="87">
        <v>223</v>
      </c>
      <c r="B720" s="102">
        <v>44040</v>
      </c>
      <c r="C720" s="90" t="s">
        <v>1346</v>
      </c>
      <c r="D720" s="16">
        <v>100000</v>
      </c>
      <c r="E720" s="95" t="s">
        <v>1551</v>
      </c>
      <c r="F720" s="1" t="s">
        <v>1540</v>
      </c>
      <c r="G720" s="96"/>
      <c r="H720" s="100" t="s">
        <v>1531</v>
      </c>
      <c r="I720" s="103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</row>
    <row r="721" spans="1:20" s="104" customFormat="1" ht="38.25" x14ac:dyDescent="0.2">
      <c r="A721" s="87">
        <v>224</v>
      </c>
      <c r="B721" s="102">
        <v>44046</v>
      </c>
      <c r="C721" s="90" t="s">
        <v>1346</v>
      </c>
      <c r="D721" s="16">
        <v>50000</v>
      </c>
      <c r="E721" s="95" t="s">
        <v>1680</v>
      </c>
      <c r="F721" s="1" t="s">
        <v>1540</v>
      </c>
      <c r="G721" s="96"/>
      <c r="H721" s="100" t="s">
        <v>1531</v>
      </c>
      <c r="I721" s="103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</row>
    <row r="722" spans="1:20" s="104" customFormat="1" ht="51" x14ac:dyDescent="0.2">
      <c r="A722" s="87">
        <v>225</v>
      </c>
      <c r="B722" s="91" t="s">
        <v>1681</v>
      </c>
      <c r="C722" s="90" t="s">
        <v>1532</v>
      </c>
      <c r="D722" s="16">
        <v>8828.7800000000007</v>
      </c>
      <c r="E722" s="95" t="s">
        <v>1646</v>
      </c>
      <c r="F722" s="1" t="s">
        <v>1530</v>
      </c>
      <c r="G722" s="96"/>
      <c r="H722" s="100" t="s">
        <v>1531</v>
      </c>
      <c r="I722" s="103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</row>
    <row r="723" spans="1:20" s="104" customFormat="1" ht="38.25" x14ac:dyDescent="0.2">
      <c r="A723" s="87">
        <v>226</v>
      </c>
      <c r="B723" s="102">
        <v>44034</v>
      </c>
      <c r="C723" s="90" t="s">
        <v>1528</v>
      </c>
      <c r="D723" s="16">
        <v>159950</v>
      </c>
      <c r="E723" s="95" t="s">
        <v>1656</v>
      </c>
      <c r="F723" s="1" t="s">
        <v>1540</v>
      </c>
      <c r="G723" s="96"/>
      <c r="H723" s="100" t="s">
        <v>1531</v>
      </c>
      <c r="I723" s="103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</row>
    <row r="724" spans="1:20" s="104" customFormat="1" ht="38.25" x14ac:dyDescent="0.2">
      <c r="A724" s="87">
        <v>227</v>
      </c>
      <c r="B724" s="102">
        <v>44061</v>
      </c>
      <c r="C724" s="90" t="s">
        <v>1346</v>
      </c>
      <c r="D724" s="16">
        <v>5000</v>
      </c>
      <c r="E724" s="95" t="s">
        <v>1564</v>
      </c>
      <c r="F724" s="1" t="s">
        <v>1540</v>
      </c>
      <c r="G724" s="96"/>
      <c r="H724" s="100" t="s">
        <v>1531</v>
      </c>
      <c r="I724" s="103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</row>
    <row r="725" spans="1:20" s="104" customFormat="1" ht="38.25" x14ac:dyDescent="0.2">
      <c r="A725" s="87">
        <v>228</v>
      </c>
      <c r="B725" s="102">
        <v>44061</v>
      </c>
      <c r="C725" s="90" t="s">
        <v>1346</v>
      </c>
      <c r="D725" s="16">
        <v>5000</v>
      </c>
      <c r="E725" s="95" t="s">
        <v>1564</v>
      </c>
      <c r="F725" s="1" t="s">
        <v>1540</v>
      </c>
      <c r="G725" s="96"/>
      <c r="H725" s="100" t="s">
        <v>1531</v>
      </c>
      <c r="I725" s="103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</row>
    <row r="726" spans="1:20" s="104" customFormat="1" ht="38.25" x14ac:dyDescent="0.2">
      <c r="A726" s="87">
        <v>229</v>
      </c>
      <c r="B726" s="102">
        <v>44061</v>
      </c>
      <c r="C726" s="90" t="s">
        <v>1346</v>
      </c>
      <c r="D726" s="16">
        <v>50000</v>
      </c>
      <c r="E726" s="95" t="s">
        <v>1564</v>
      </c>
      <c r="F726" s="1" t="s">
        <v>1540</v>
      </c>
      <c r="G726" s="96"/>
      <c r="H726" s="100" t="s">
        <v>1531</v>
      </c>
      <c r="I726" s="103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</row>
    <row r="727" spans="1:20" s="104" customFormat="1" ht="89.25" x14ac:dyDescent="0.2">
      <c r="A727" s="87">
        <v>230</v>
      </c>
      <c r="B727" s="102">
        <v>43306</v>
      </c>
      <c r="C727" s="90" t="s">
        <v>1528</v>
      </c>
      <c r="D727" s="16">
        <v>534517.15</v>
      </c>
      <c r="E727" s="95" t="s">
        <v>1539</v>
      </c>
      <c r="F727" s="1" t="s">
        <v>1540</v>
      </c>
      <c r="G727" s="96"/>
      <c r="H727" s="100" t="s">
        <v>1531</v>
      </c>
      <c r="I727" s="103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</row>
    <row r="728" spans="1:20" s="104" customFormat="1" ht="51" x14ac:dyDescent="0.2">
      <c r="A728" s="87">
        <v>231</v>
      </c>
      <c r="B728" s="102">
        <v>44070</v>
      </c>
      <c r="C728" s="90" t="s">
        <v>1528</v>
      </c>
      <c r="D728" s="16">
        <v>49979</v>
      </c>
      <c r="E728" s="95" t="s">
        <v>1636</v>
      </c>
      <c r="F728" s="1" t="s">
        <v>1530</v>
      </c>
      <c r="G728" s="96"/>
      <c r="H728" s="100" t="s">
        <v>1531</v>
      </c>
      <c r="I728" s="103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</row>
    <row r="729" spans="1:20" s="104" customFormat="1" ht="38.25" x14ac:dyDescent="0.2">
      <c r="A729" s="87">
        <v>232</v>
      </c>
      <c r="B729" s="102">
        <v>44071</v>
      </c>
      <c r="C729" s="90" t="s">
        <v>1346</v>
      </c>
      <c r="D729" s="16">
        <v>10000</v>
      </c>
      <c r="E729" s="95" t="s">
        <v>1682</v>
      </c>
      <c r="F729" s="1" t="s">
        <v>1540</v>
      </c>
      <c r="G729" s="96"/>
      <c r="H729" s="100" t="s">
        <v>1531</v>
      </c>
      <c r="I729" s="103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</row>
    <row r="730" spans="1:20" s="104" customFormat="1" ht="38.25" x14ac:dyDescent="0.2">
      <c r="A730" s="87">
        <v>233</v>
      </c>
      <c r="B730" s="102">
        <v>44071</v>
      </c>
      <c r="C730" s="90" t="s">
        <v>1346</v>
      </c>
      <c r="D730" s="16">
        <v>100000</v>
      </c>
      <c r="E730" s="95" t="s">
        <v>1564</v>
      </c>
      <c r="F730" s="1" t="s">
        <v>1540</v>
      </c>
      <c r="G730" s="96"/>
      <c r="H730" s="100" t="s">
        <v>1531</v>
      </c>
      <c r="I730" s="103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</row>
    <row r="731" spans="1:20" s="104" customFormat="1" ht="38.25" x14ac:dyDescent="0.2">
      <c r="A731" s="87">
        <v>234</v>
      </c>
      <c r="B731" s="102">
        <v>44071</v>
      </c>
      <c r="C731" s="90" t="s">
        <v>1346</v>
      </c>
      <c r="D731" s="16">
        <v>100000</v>
      </c>
      <c r="E731" s="95" t="s">
        <v>1564</v>
      </c>
      <c r="F731" s="1" t="s">
        <v>1540</v>
      </c>
      <c r="G731" s="96"/>
      <c r="H731" s="100" t="s">
        <v>1531</v>
      </c>
      <c r="I731" s="103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</row>
    <row r="732" spans="1:20" s="104" customFormat="1" ht="38.25" x14ac:dyDescent="0.2">
      <c r="A732" s="87">
        <v>235</v>
      </c>
      <c r="B732" s="102">
        <v>44074</v>
      </c>
      <c r="C732" s="90" t="s">
        <v>1346</v>
      </c>
      <c r="D732" s="16">
        <v>10000</v>
      </c>
      <c r="E732" s="95" t="s">
        <v>1621</v>
      </c>
      <c r="F732" s="1" t="s">
        <v>1540</v>
      </c>
      <c r="G732" s="96"/>
      <c r="H732" s="100" t="s">
        <v>1531</v>
      </c>
      <c r="I732" s="103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</row>
    <row r="733" spans="1:20" s="104" customFormat="1" ht="38.25" x14ac:dyDescent="0.2">
      <c r="A733" s="87">
        <v>236</v>
      </c>
      <c r="B733" s="102">
        <v>44075</v>
      </c>
      <c r="C733" s="90" t="s">
        <v>1346</v>
      </c>
      <c r="D733" s="16">
        <v>10000</v>
      </c>
      <c r="E733" s="95" t="s">
        <v>1559</v>
      </c>
      <c r="F733" s="1" t="s">
        <v>1540</v>
      </c>
      <c r="G733" s="96"/>
      <c r="H733" s="100" t="s">
        <v>1531</v>
      </c>
      <c r="I733" s="103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</row>
    <row r="734" spans="1:20" s="104" customFormat="1" ht="38.25" x14ac:dyDescent="0.2">
      <c r="A734" s="87">
        <v>237</v>
      </c>
      <c r="B734" s="102">
        <v>44075</v>
      </c>
      <c r="C734" s="90" t="s">
        <v>1346</v>
      </c>
      <c r="D734" s="16">
        <v>5000</v>
      </c>
      <c r="E734" s="95" t="s">
        <v>1559</v>
      </c>
      <c r="F734" s="1" t="s">
        <v>1540</v>
      </c>
      <c r="G734" s="96"/>
      <c r="H734" s="100" t="s">
        <v>1531</v>
      </c>
      <c r="I734" s="103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</row>
    <row r="735" spans="1:20" s="104" customFormat="1" ht="38.25" x14ac:dyDescent="0.2">
      <c r="A735" s="87">
        <v>238</v>
      </c>
      <c r="B735" s="102">
        <v>44075</v>
      </c>
      <c r="C735" s="90" t="s">
        <v>1346</v>
      </c>
      <c r="D735" s="16">
        <v>5000</v>
      </c>
      <c r="E735" s="95" t="s">
        <v>1559</v>
      </c>
      <c r="F735" s="1" t="s">
        <v>1540</v>
      </c>
      <c r="G735" s="96"/>
      <c r="H735" s="100" t="s">
        <v>1531</v>
      </c>
      <c r="I735" s="103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</row>
    <row r="736" spans="1:20" s="104" customFormat="1" ht="38.25" x14ac:dyDescent="0.2">
      <c r="A736" s="87">
        <v>239</v>
      </c>
      <c r="B736" s="102">
        <v>44077</v>
      </c>
      <c r="C736" s="90" t="s">
        <v>1346</v>
      </c>
      <c r="D736" s="16">
        <v>10000</v>
      </c>
      <c r="E736" s="95" t="s">
        <v>1683</v>
      </c>
      <c r="F736" s="1" t="s">
        <v>1540</v>
      </c>
      <c r="G736" s="96"/>
      <c r="H736" s="100" t="s">
        <v>1531</v>
      </c>
      <c r="I736" s="103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</row>
    <row r="737" spans="1:20" s="104" customFormat="1" ht="38.25" x14ac:dyDescent="0.2">
      <c r="A737" s="87">
        <v>240</v>
      </c>
      <c r="B737" s="102">
        <v>44081</v>
      </c>
      <c r="C737" s="90" t="s">
        <v>1346</v>
      </c>
      <c r="D737" s="16">
        <v>5000</v>
      </c>
      <c r="E737" s="95" t="s">
        <v>1684</v>
      </c>
      <c r="F737" s="1" t="s">
        <v>1540</v>
      </c>
      <c r="G737" s="96"/>
      <c r="H737" s="100" t="s">
        <v>1531</v>
      </c>
      <c r="I737" s="103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</row>
    <row r="738" spans="1:20" s="104" customFormat="1" ht="38.25" x14ac:dyDescent="0.2">
      <c r="A738" s="87">
        <v>241</v>
      </c>
      <c r="B738" s="91" t="s">
        <v>1685</v>
      </c>
      <c r="C738" s="90" t="s">
        <v>1528</v>
      </c>
      <c r="D738" s="16">
        <v>337250</v>
      </c>
      <c r="E738" s="95" t="s">
        <v>1552</v>
      </c>
      <c r="F738" s="1" t="s">
        <v>1540</v>
      </c>
      <c r="G738" s="96"/>
      <c r="H738" s="100" t="s">
        <v>1531</v>
      </c>
      <c r="I738" s="103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</row>
    <row r="739" spans="1:20" s="104" customFormat="1" ht="38.25" x14ac:dyDescent="0.2">
      <c r="A739" s="87">
        <v>242</v>
      </c>
      <c r="B739" s="91" t="s">
        <v>1686</v>
      </c>
      <c r="C739" s="90" t="s">
        <v>1346</v>
      </c>
      <c r="D739" s="16">
        <v>5000</v>
      </c>
      <c r="E739" s="95" t="s">
        <v>1614</v>
      </c>
      <c r="F739" s="1" t="s">
        <v>1540</v>
      </c>
      <c r="G739" s="96"/>
      <c r="H739" s="100" t="s">
        <v>1531</v>
      </c>
      <c r="I739" s="103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</row>
    <row r="740" spans="1:20" s="104" customFormat="1" ht="38.25" x14ac:dyDescent="0.2">
      <c r="A740" s="87">
        <v>243</v>
      </c>
      <c r="B740" s="91" t="s">
        <v>1686</v>
      </c>
      <c r="C740" s="90" t="s">
        <v>1346</v>
      </c>
      <c r="D740" s="16">
        <v>10000</v>
      </c>
      <c r="E740" s="95" t="s">
        <v>1614</v>
      </c>
      <c r="F740" s="1" t="s">
        <v>1540</v>
      </c>
      <c r="G740" s="96"/>
      <c r="H740" s="100" t="s">
        <v>1531</v>
      </c>
      <c r="I740" s="103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</row>
    <row r="741" spans="1:20" s="104" customFormat="1" ht="38.25" x14ac:dyDescent="0.2">
      <c r="A741" s="87">
        <v>244</v>
      </c>
      <c r="B741" s="91" t="s">
        <v>1686</v>
      </c>
      <c r="C741" s="90" t="s">
        <v>1346</v>
      </c>
      <c r="D741" s="16">
        <v>10000</v>
      </c>
      <c r="E741" s="95" t="s">
        <v>1614</v>
      </c>
      <c r="F741" s="1" t="s">
        <v>1540</v>
      </c>
      <c r="G741" s="96"/>
      <c r="H741" s="100" t="s">
        <v>1531</v>
      </c>
      <c r="I741" s="103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</row>
    <row r="742" spans="1:20" s="104" customFormat="1" ht="38.25" x14ac:dyDescent="0.2">
      <c r="A742" s="87">
        <v>245</v>
      </c>
      <c r="B742" s="91" t="s">
        <v>1686</v>
      </c>
      <c r="C742" s="90" t="s">
        <v>1346</v>
      </c>
      <c r="D742" s="16">
        <v>10000</v>
      </c>
      <c r="E742" s="95" t="s">
        <v>1614</v>
      </c>
      <c r="F742" s="1" t="s">
        <v>1540</v>
      </c>
      <c r="G742" s="96"/>
      <c r="H742" s="100" t="s">
        <v>1531</v>
      </c>
      <c r="I742" s="103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</row>
    <row r="743" spans="1:20" s="104" customFormat="1" ht="38.25" x14ac:dyDescent="0.2">
      <c r="A743" s="87">
        <v>246</v>
      </c>
      <c r="B743" s="91" t="s">
        <v>1687</v>
      </c>
      <c r="C743" s="90" t="s">
        <v>1346</v>
      </c>
      <c r="D743" s="16">
        <v>100000</v>
      </c>
      <c r="E743" s="95" t="s">
        <v>1688</v>
      </c>
      <c r="F743" s="1" t="s">
        <v>1689</v>
      </c>
      <c r="G743" s="96"/>
      <c r="H743" s="100" t="s">
        <v>1531</v>
      </c>
      <c r="I743" s="103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</row>
    <row r="744" spans="1:20" s="104" customFormat="1" ht="38.25" x14ac:dyDescent="0.2">
      <c r="A744" s="87">
        <v>247</v>
      </c>
      <c r="B744" s="91" t="s">
        <v>1690</v>
      </c>
      <c r="C744" s="90" t="s">
        <v>1346</v>
      </c>
      <c r="D744" s="16">
        <v>5000</v>
      </c>
      <c r="E744" s="95" t="s">
        <v>1614</v>
      </c>
      <c r="F744" s="1" t="s">
        <v>1540</v>
      </c>
      <c r="G744" s="96"/>
      <c r="H744" s="100" t="s">
        <v>1531</v>
      </c>
      <c r="I744" s="103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</row>
    <row r="745" spans="1:20" s="104" customFormat="1" ht="38.25" x14ac:dyDescent="0.2">
      <c r="A745" s="87">
        <v>248</v>
      </c>
      <c r="B745" s="91" t="s">
        <v>1690</v>
      </c>
      <c r="C745" s="90" t="s">
        <v>1346</v>
      </c>
      <c r="D745" s="16">
        <v>10000</v>
      </c>
      <c r="E745" s="95" t="s">
        <v>1614</v>
      </c>
      <c r="F745" s="1" t="s">
        <v>1540</v>
      </c>
      <c r="G745" s="96"/>
      <c r="H745" s="100" t="s">
        <v>1531</v>
      </c>
      <c r="I745" s="103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</row>
    <row r="746" spans="1:20" s="104" customFormat="1" ht="38.25" x14ac:dyDescent="0.2">
      <c r="A746" s="87">
        <v>249</v>
      </c>
      <c r="B746" s="91" t="s">
        <v>979</v>
      </c>
      <c r="C746" s="90" t="s">
        <v>1346</v>
      </c>
      <c r="D746" s="16">
        <v>100000</v>
      </c>
      <c r="E746" s="95" t="s">
        <v>1670</v>
      </c>
      <c r="F746" s="1" t="s">
        <v>1540</v>
      </c>
      <c r="G746" s="96"/>
      <c r="H746" s="100" t="s">
        <v>1531</v>
      </c>
      <c r="I746" s="103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</row>
    <row r="747" spans="1:20" s="104" customFormat="1" ht="38.25" x14ac:dyDescent="0.2">
      <c r="A747" s="87">
        <v>250</v>
      </c>
      <c r="B747" s="91" t="s">
        <v>979</v>
      </c>
      <c r="C747" s="90" t="s">
        <v>1346</v>
      </c>
      <c r="D747" s="16">
        <v>50000</v>
      </c>
      <c r="E747" s="95" t="s">
        <v>1670</v>
      </c>
      <c r="F747" s="1" t="s">
        <v>1540</v>
      </c>
      <c r="G747" s="96"/>
      <c r="H747" s="100" t="s">
        <v>1531</v>
      </c>
      <c r="I747" s="103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</row>
    <row r="748" spans="1:20" s="104" customFormat="1" ht="38.25" x14ac:dyDescent="0.2">
      <c r="A748" s="87">
        <v>251</v>
      </c>
      <c r="B748" s="91" t="s">
        <v>979</v>
      </c>
      <c r="C748" s="90" t="s">
        <v>1346</v>
      </c>
      <c r="D748" s="16">
        <v>100000</v>
      </c>
      <c r="E748" s="95" t="s">
        <v>1670</v>
      </c>
      <c r="F748" s="1" t="s">
        <v>1540</v>
      </c>
      <c r="G748" s="96"/>
      <c r="H748" s="100" t="s">
        <v>1531</v>
      </c>
      <c r="I748" s="103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</row>
    <row r="749" spans="1:20" s="104" customFormat="1" ht="38.25" x14ac:dyDescent="0.2">
      <c r="A749" s="87">
        <v>252</v>
      </c>
      <c r="B749" s="91" t="s">
        <v>979</v>
      </c>
      <c r="C749" s="90" t="s">
        <v>1346</v>
      </c>
      <c r="D749" s="16">
        <v>100000</v>
      </c>
      <c r="E749" s="95" t="s">
        <v>1670</v>
      </c>
      <c r="F749" s="1" t="s">
        <v>1540</v>
      </c>
      <c r="G749" s="96"/>
      <c r="H749" s="100" t="s">
        <v>1531</v>
      </c>
      <c r="I749" s="103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</row>
    <row r="750" spans="1:20" s="104" customFormat="1" ht="38.25" x14ac:dyDescent="0.2">
      <c r="A750" s="87">
        <v>253</v>
      </c>
      <c r="B750" s="91" t="s">
        <v>979</v>
      </c>
      <c r="C750" s="90" t="s">
        <v>1346</v>
      </c>
      <c r="D750" s="16">
        <v>50000</v>
      </c>
      <c r="E750" s="95" t="s">
        <v>1557</v>
      </c>
      <c r="F750" s="1" t="s">
        <v>1540</v>
      </c>
      <c r="G750" s="96"/>
      <c r="H750" s="100" t="s">
        <v>1531</v>
      </c>
      <c r="I750" s="103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</row>
    <row r="751" spans="1:20" s="104" customFormat="1" ht="38.25" x14ac:dyDescent="0.2">
      <c r="A751" s="87">
        <v>254</v>
      </c>
      <c r="B751" s="91" t="s">
        <v>979</v>
      </c>
      <c r="C751" s="90" t="s">
        <v>1346</v>
      </c>
      <c r="D751" s="16">
        <v>500000</v>
      </c>
      <c r="E751" s="95" t="s">
        <v>1557</v>
      </c>
      <c r="F751" s="1" t="s">
        <v>1540</v>
      </c>
      <c r="G751" s="96"/>
      <c r="H751" s="100" t="s">
        <v>1531</v>
      </c>
      <c r="I751" s="103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</row>
    <row r="752" spans="1:20" s="104" customFormat="1" ht="38.25" x14ac:dyDescent="0.2">
      <c r="A752" s="87">
        <v>255</v>
      </c>
      <c r="B752" s="91" t="s">
        <v>979</v>
      </c>
      <c r="C752" s="90" t="s">
        <v>1346</v>
      </c>
      <c r="D752" s="16">
        <v>50000</v>
      </c>
      <c r="E752" s="95" t="s">
        <v>1558</v>
      </c>
      <c r="F752" s="1" t="s">
        <v>1540</v>
      </c>
      <c r="G752" s="96"/>
      <c r="H752" s="100" t="s">
        <v>1531</v>
      </c>
      <c r="I752" s="103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</row>
    <row r="753" spans="1:20" s="104" customFormat="1" ht="38.25" x14ac:dyDescent="0.2">
      <c r="A753" s="87">
        <v>256</v>
      </c>
      <c r="B753" s="91" t="s">
        <v>979</v>
      </c>
      <c r="C753" s="90" t="s">
        <v>1346</v>
      </c>
      <c r="D753" s="16">
        <v>50000</v>
      </c>
      <c r="E753" s="95" t="s">
        <v>1691</v>
      </c>
      <c r="F753" s="1" t="s">
        <v>1540</v>
      </c>
      <c r="G753" s="96"/>
      <c r="H753" s="100" t="s">
        <v>1531</v>
      </c>
      <c r="I753" s="103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</row>
    <row r="754" spans="1:20" s="104" customFormat="1" ht="38.25" x14ac:dyDescent="0.2">
      <c r="A754" s="87">
        <v>257</v>
      </c>
      <c r="B754" s="91" t="s">
        <v>1690</v>
      </c>
      <c r="C754" s="90" t="s">
        <v>1346</v>
      </c>
      <c r="D754" s="16">
        <v>10000</v>
      </c>
      <c r="E754" s="95" t="s">
        <v>1614</v>
      </c>
      <c r="F754" s="1" t="s">
        <v>1540</v>
      </c>
      <c r="G754" s="96"/>
      <c r="H754" s="100" t="s">
        <v>1531</v>
      </c>
      <c r="I754" s="103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</row>
    <row r="755" spans="1:20" s="104" customFormat="1" ht="38.25" x14ac:dyDescent="0.2">
      <c r="A755" s="87">
        <v>258</v>
      </c>
      <c r="B755" s="91" t="s">
        <v>1690</v>
      </c>
      <c r="C755" s="90" t="s">
        <v>1346</v>
      </c>
      <c r="D755" s="16">
        <v>10000</v>
      </c>
      <c r="E755" s="95" t="s">
        <v>1614</v>
      </c>
      <c r="F755" s="1" t="s">
        <v>1540</v>
      </c>
      <c r="G755" s="96"/>
      <c r="H755" s="100" t="s">
        <v>1531</v>
      </c>
      <c r="I755" s="103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</row>
    <row r="756" spans="1:20" s="104" customFormat="1" ht="38.25" x14ac:dyDescent="0.2">
      <c r="A756" s="87">
        <v>259</v>
      </c>
      <c r="B756" s="91" t="s">
        <v>1690</v>
      </c>
      <c r="C756" s="90" t="s">
        <v>1346</v>
      </c>
      <c r="D756" s="16">
        <v>50000</v>
      </c>
      <c r="E756" s="95" t="s">
        <v>1614</v>
      </c>
      <c r="F756" s="1" t="s">
        <v>1540</v>
      </c>
      <c r="G756" s="96"/>
      <c r="H756" s="100" t="s">
        <v>1531</v>
      </c>
      <c r="I756" s="103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</row>
    <row r="757" spans="1:20" s="104" customFormat="1" ht="38.25" x14ac:dyDescent="0.2">
      <c r="A757" s="87">
        <v>260</v>
      </c>
      <c r="B757" s="91" t="s">
        <v>1690</v>
      </c>
      <c r="C757" s="90" t="s">
        <v>1346</v>
      </c>
      <c r="D757" s="16">
        <v>100000</v>
      </c>
      <c r="E757" s="95" t="s">
        <v>1614</v>
      </c>
      <c r="F757" s="1" t="s">
        <v>1540</v>
      </c>
      <c r="G757" s="96"/>
      <c r="H757" s="100" t="s">
        <v>1531</v>
      </c>
      <c r="I757" s="103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</row>
    <row r="758" spans="1:20" s="104" customFormat="1" ht="38.25" x14ac:dyDescent="0.2">
      <c r="A758" s="87">
        <v>261</v>
      </c>
      <c r="B758" s="91" t="s">
        <v>1690</v>
      </c>
      <c r="C758" s="90" t="s">
        <v>1346</v>
      </c>
      <c r="D758" s="16">
        <v>100000</v>
      </c>
      <c r="E758" s="95" t="s">
        <v>1614</v>
      </c>
      <c r="F758" s="1" t="s">
        <v>1540</v>
      </c>
      <c r="G758" s="96"/>
      <c r="H758" s="100" t="s">
        <v>1531</v>
      </c>
      <c r="I758" s="103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</row>
    <row r="759" spans="1:20" s="104" customFormat="1" ht="38.25" x14ac:dyDescent="0.2">
      <c r="A759" s="87">
        <v>262</v>
      </c>
      <c r="B759" s="91" t="s">
        <v>1690</v>
      </c>
      <c r="C759" s="90" t="s">
        <v>1346</v>
      </c>
      <c r="D759" s="16">
        <v>100000</v>
      </c>
      <c r="E759" s="95" t="s">
        <v>1614</v>
      </c>
      <c r="F759" s="1" t="s">
        <v>1540</v>
      </c>
      <c r="G759" s="96"/>
      <c r="H759" s="100" t="s">
        <v>1531</v>
      </c>
      <c r="I759" s="103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</row>
    <row r="760" spans="1:20" s="104" customFormat="1" ht="38.25" x14ac:dyDescent="0.2">
      <c r="A760" s="87">
        <v>263</v>
      </c>
      <c r="B760" s="91" t="s">
        <v>1687</v>
      </c>
      <c r="C760" s="90" t="s">
        <v>1346</v>
      </c>
      <c r="D760" s="16">
        <v>100000</v>
      </c>
      <c r="E760" s="95" t="s">
        <v>1557</v>
      </c>
      <c r="F760" s="1" t="s">
        <v>1540</v>
      </c>
      <c r="G760" s="96"/>
      <c r="H760" s="100" t="s">
        <v>1531</v>
      </c>
      <c r="I760" s="103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</row>
    <row r="761" spans="1:20" s="104" customFormat="1" ht="38.25" x14ac:dyDescent="0.2">
      <c r="A761" s="87">
        <v>264</v>
      </c>
      <c r="B761" s="91" t="s">
        <v>1690</v>
      </c>
      <c r="C761" s="90" t="s">
        <v>1346</v>
      </c>
      <c r="D761" s="16">
        <v>100000</v>
      </c>
      <c r="E761" s="95" t="s">
        <v>1558</v>
      </c>
      <c r="F761" s="1" t="s">
        <v>1540</v>
      </c>
      <c r="G761" s="96"/>
      <c r="H761" s="100" t="s">
        <v>1531</v>
      </c>
      <c r="I761" s="103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</row>
    <row r="762" spans="1:20" s="104" customFormat="1" ht="38.25" x14ac:dyDescent="0.2">
      <c r="A762" s="87">
        <v>265</v>
      </c>
      <c r="B762" s="91" t="s">
        <v>1690</v>
      </c>
      <c r="C762" s="90" t="s">
        <v>1346</v>
      </c>
      <c r="D762" s="16">
        <v>50000</v>
      </c>
      <c r="E762" s="95" t="s">
        <v>1558</v>
      </c>
      <c r="F762" s="1" t="s">
        <v>1540</v>
      </c>
      <c r="G762" s="96"/>
      <c r="H762" s="100" t="s">
        <v>1531</v>
      </c>
      <c r="I762" s="103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</row>
    <row r="763" spans="1:20" s="104" customFormat="1" ht="38.25" x14ac:dyDescent="0.2">
      <c r="A763" s="87">
        <v>266</v>
      </c>
      <c r="B763" s="91" t="s">
        <v>1692</v>
      </c>
      <c r="C763" s="90" t="s">
        <v>1532</v>
      </c>
      <c r="D763" s="16">
        <v>7605.84</v>
      </c>
      <c r="E763" s="95" t="s">
        <v>1621</v>
      </c>
      <c r="F763" s="1" t="s">
        <v>1540</v>
      </c>
      <c r="G763" s="96"/>
      <c r="H763" s="100" t="s">
        <v>1531</v>
      </c>
      <c r="I763" s="103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</row>
    <row r="764" spans="1:20" s="104" customFormat="1" ht="38.25" x14ac:dyDescent="0.2">
      <c r="A764" s="87">
        <v>267</v>
      </c>
      <c r="B764" s="91" t="s">
        <v>1693</v>
      </c>
      <c r="C764" s="90" t="s">
        <v>1346</v>
      </c>
      <c r="D764" s="16">
        <v>100000</v>
      </c>
      <c r="E764" s="95" t="s">
        <v>1564</v>
      </c>
      <c r="F764" s="1" t="s">
        <v>1540</v>
      </c>
      <c r="G764" s="96"/>
      <c r="H764" s="100" t="s">
        <v>1531</v>
      </c>
      <c r="I764" s="103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</row>
    <row r="765" spans="1:20" s="104" customFormat="1" ht="38.25" x14ac:dyDescent="0.2">
      <c r="A765" s="87">
        <v>268</v>
      </c>
      <c r="B765" s="91" t="s">
        <v>1693</v>
      </c>
      <c r="C765" s="90" t="s">
        <v>1346</v>
      </c>
      <c r="D765" s="16">
        <v>100000</v>
      </c>
      <c r="E765" s="95" t="s">
        <v>1564</v>
      </c>
      <c r="F765" s="1" t="s">
        <v>1540</v>
      </c>
      <c r="G765" s="96"/>
      <c r="H765" s="100" t="s">
        <v>1531</v>
      </c>
      <c r="I765" s="103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</row>
    <row r="766" spans="1:20" s="104" customFormat="1" ht="38.25" x14ac:dyDescent="0.2">
      <c r="A766" s="87">
        <v>269</v>
      </c>
      <c r="B766" s="91" t="s">
        <v>1693</v>
      </c>
      <c r="C766" s="90" t="s">
        <v>1346</v>
      </c>
      <c r="D766" s="16">
        <v>100000</v>
      </c>
      <c r="E766" s="95" t="s">
        <v>1564</v>
      </c>
      <c r="F766" s="1" t="s">
        <v>1540</v>
      </c>
      <c r="G766" s="96"/>
      <c r="H766" s="100" t="s">
        <v>1531</v>
      </c>
      <c r="I766" s="103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</row>
    <row r="767" spans="1:20" s="104" customFormat="1" ht="38.25" x14ac:dyDescent="0.2">
      <c r="A767" s="87">
        <v>270</v>
      </c>
      <c r="B767" s="91" t="s">
        <v>1694</v>
      </c>
      <c r="C767" s="90" t="s">
        <v>1346</v>
      </c>
      <c r="D767" s="16">
        <v>50000</v>
      </c>
      <c r="E767" s="95" t="s">
        <v>1695</v>
      </c>
      <c r="F767" s="1" t="s">
        <v>1540</v>
      </c>
      <c r="G767" s="96"/>
      <c r="H767" s="100" t="s">
        <v>1531</v>
      </c>
      <c r="I767" s="103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</row>
    <row r="768" spans="1:20" s="104" customFormat="1" ht="38.25" x14ac:dyDescent="0.2">
      <c r="A768" s="87">
        <v>271</v>
      </c>
      <c r="B768" s="91" t="s">
        <v>1694</v>
      </c>
      <c r="C768" s="90" t="s">
        <v>1346</v>
      </c>
      <c r="D768" s="16">
        <v>50000</v>
      </c>
      <c r="E768" s="95" t="s">
        <v>1585</v>
      </c>
      <c r="F768" s="1" t="s">
        <v>1540</v>
      </c>
      <c r="G768" s="96"/>
      <c r="H768" s="100" t="s">
        <v>1531</v>
      </c>
      <c r="I768" s="103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</row>
    <row r="769" spans="1:20" s="104" customFormat="1" ht="38.25" x14ac:dyDescent="0.2">
      <c r="A769" s="87">
        <v>272</v>
      </c>
      <c r="B769" s="91" t="s">
        <v>1694</v>
      </c>
      <c r="C769" s="90" t="s">
        <v>1346</v>
      </c>
      <c r="D769" s="16">
        <v>50000</v>
      </c>
      <c r="E769" s="95" t="s">
        <v>1585</v>
      </c>
      <c r="F769" s="1" t="s">
        <v>1540</v>
      </c>
      <c r="G769" s="96"/>
      <c r="H769" s="100" t="s">
        <v>1531</v>
      </c>
      <c r="I769" s="103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</row>
    <row r="770" spans="1:20" s="104" customFormat="1" ht="38.25" x14ac:dyDescent="0.2">
      <c r="A770" s="87">
        <v>273</v>
      </c>
      <c r="B770" s="91" t="s">
        <v>1690</v>
      </c>
      <c r="C770" s="90" t="s">
        <v>1346</v>
      </c>
      <c r="D770" s="16">
        <v>10000</v>
      </c>
      <c r="E770" s="95" t="s">
        <v>1614</v>
      </c>
      <c r="F770" s="1" t="s">
        <v>1540</v>
      </c>
      <c r="G770" s="96"/>
      <c r="H770" s="100" t="s">
        <v>1531</v>
      </c>
      <c r="I770" s="103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</row>
    <row r="771" spans="1:20" s="104" customFormat="1" ht="38.25" x14ac:dyDescent="0.2">
      <c r="A771" s="87">
        <v>274</v>
      </c>
      <c r="B771" s="91" t="s">
        <v>1690</v>
      </c>
      <c r="C771" s="90" t="s">
        <v>1346</v>
      </c>
      <c r="D771" s="16">
        <v>10000</v>
      </c>
      <c r="E771" s="95" t="s">
        <v>1614</v>
      </c>
      <c r="F771" s="1" t="s">
        <v>1540</v>
      </c>
      <c r="G771" s="96"/>
      <c r="H771" s="100" t="s">
        <v>1531</v>
      </c>
      <c r="I771" s="103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</row>
    <row r="772" spans="1:20" s="104" customFormat="1" ht="38.25" x14ac:dyDescent="0.2">
      <c r="A772" s="87">
        <v>275</v>
      </c>
      <c r="B772" s="91" t="s">
        <v>1690</v>
      </c>
      <c r="C772" s="90" t="s">
        <v>1346</v>
      </c>
      <c r="D772" s="16">
        <v>10000</v>
      </c>
      <c r="E772" s="95" t="s">
        <v>1614</v>
      </c>
      <c r="F772" s="1" t="s">
        <v>1540</v>
      </c>
      <c r="G772" s="96"/>
      <c r="H772" s="100" t="s">
        <v>1531</v>
      </c>
      <c r="I772" s="103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</row>
    <row r="773" spans="1:20" s="104" customFormat="1" ht="38.25" x14ac:dyDescent="0.2">
      <c r="A773" s="87">
        <v>276</v>
      </c>
      <c r="B773" s="91" t="s">
        <v>1690</v>
      </c>
      <c r="C773" s="90" t="s">
        <v>1346</v>
      </c>
      <c r="D773" s="16">
        <v>100000</v>
      </c>
      <c r="E773" s="95" t="s">
        <v>1614</v>
      </c>
      <c r="F773" s="1" t="s">
        <v>1540</v>
      </c>
      <c r="G773" s="96"/>
      <c r="H773" s="100" t="s">
        <v>1531</v>
      </c>
      <c r="I773" s="103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</row>
    <row r="774" spans="1:20" s="104" customFormat="1" ht="38.25" x14ac:dyDescent="0.2">
      <c r="A774" s="87">
        <v>277</v>
      </c>
      <c r="B774" s="91" t="s">
        <v>1690</v>
      </c>
      <c r="C774" s="90" t="s">
        <v>1346</v>
      </c>
      <c r="D774" s="16">
        <v>100000</v>
      </c>
      <c r="E774" s="95" t="s">
        <v>1614</v>
      </c>
      <c r="F774" s="1" t="s">
        <v>1540</v>
      </c>
      <c r="G774" s="96"/>
      <c r="H774" s="100" t="s">
        <v>1531</v>
      </c>
      <c r="I774" s="103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</row>
    <row r="775" spans="1:20" s="104" customFormat="1" ht="38.25" x14ac:dyDescent="0.2">
      <c r="A775" s="87">
        <v>278</v>
      </c>
      <c r="B775" s="91" t="s">
        <v>1692</v>
      </c>
      <c r="C775" s="90" t="s">
        <v>1346</v>
      </c>
      <c r="D775" s="16">
        <v>50000</v>
      </c>
      <c r="E775" s="95" t="s">
        <v>1642</v>
      </c>
      <c r="F775" s="1" t="s">
        <v>1540</v>
      </c>
      <c r="G775" s="96"/>
      <c r="H775" s="100" t="s">
        <v>1531</v>
      </c>
      <c r="I775" s="103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</row>
    <row r="776" spans="1:20" s="104" customFormat="1" ht="38.25" x14ac:dyDescent="0.2">
      <c r="A776" s="87">
        <v>279</v>
      </c>
      <c r="B776" s="91" t="s">
        <v>1692</v>
      </c>
      <c r="C776" s="90" t="s">
        <v>1346</v>
      </c>
      <c r="D776" s="16">
        <v>50000</v>
      </c>
      <c r="E776" s="95" t="s">
        <v>1642</v>
      </c>
      <c r="F776" s="1" t="s">
        <v>1540</v>
      </c>
      <c r="G776" s="96"/>
      <c r="H776" s="100" t="s">
        <v>1531</v>
      </c>
      <c r="I776" s="103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</row>
    <row r="777" spans="1:20" s="104" customFormat="1" ht="51" x14ac:dyDescent="0.2">
      <c r="A777" s="87">
        <v>280</v>
      </c>
      <c r="B777" s="91" t="s">
        <v>989</v>
      </c>
      <c r="C777" s="90" t="s">
        <v>1346</v>
      </c>
      <c r="D777" s="16">
        <v>50000</v>
      </c>
      <c r="E777" s="95" t="s">
        <v>1696</v>
      </c>
      <c r="F777" s="1" t="s">
        <v>1530</v>
      </c>
      <c r="G777" s="96"/>
      <c r="H777" s="100" t="s">
        <v>1531</v>
      </c>
      <c r="I777" s="103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</row>
    <row r="778" spans="1:20" s="104" customFormat="1" ht="51" x14ac:dyDescent="0.2">
      <c r="A778" s="87">
        <v>281</v>
      </c>
      <c r="B778" s="91" t="s">
        <v>989</v>
      </c>
      <c r="C778" s="90" t="s">
        <v>1346</v>
      </c>
      <c r="D778" s="16">
        <v>50000</v>
      </c>
      <c r="E778" s="95" t="s">
        <v>1697</v>
      </c>
      <c r="F778" s="1" t="s">
        <v>1530</v>
      </c>
      <c r="G778" s="96"/>
      <c r="H778" s="100" t="s">
        <v>1531</v>
      </c>
      <c r="I778" s="103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</row>
    <row r="779" spans="1:20" s="104" customFormat="1" ht="51" x14ac:dyDescent="0.2">
      <c r="A779" s="87">
        <v>282</v>
      </c>
      <c r="B779" s="91" t="s">
        <v>1698</v>
      </c>
      <c r="C779" s="90" t="s">
        <v>1528</v>
      </c>
      <c r="D779" s="16">
        <v>159950</v>
      </c>
      <c r="E779" s="95" t="s">
        <v>1656</v>
      </c>
      <c r="F779" s="1" t="s">
        <v>1530</v>
      </c>
      <c r="G779" s="96"/>
      <c r="H779" s="100" t="s">
        <v>1531</v>
      </c>
      <c r="I779" s="103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</row>
    <row r="780" spans="1:20" s="104" customFormat="1" ht="38.25" x14ac:dyDescent="0.2">
      <c r="A780" s="87">
        <v>283</v>
      </c>
      <c r="B780" s="91" t="s">
        <v>989</v>
      </c>
      <c r="C780" s="90" t="s">
        <v>1346</v>
      </c>
      <c r="D780" s="16">
        <v>10000</v>
      </c>
      <c r="E780" s="95" t="s">
        <v>1699</v>
      </c>
      <c r="F780" s="1" t="s">
        <v>1540</v>
      </c>
      <c r="G780" s="96"/>
      <c r="H780" s="100" t="s">
        <v>1531</v>
      </c>
      <c r="I780" s="103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</row>
    <row r="781" spans="1:20" s="104" customFormat="1" ht="38.25" x14ac:dyDescent="0.2">
      <c r="A781" s="87">
        <v>284</v>
      </c>
      <c r="B781" s="91" t="s">
        <v>989</v>
      </c>
      <c r="C781" s="90" t="s">
        <v>1346</v>
      </c>
      <c r="D781" s="16">
        <v>10000</v>
      </c>
      <c r="E781" s="95" t="s">
        <v>1699</v>
      </c>
      <c r="F781" s="1" t="s">
        <v>1540</v>
      </c>
      <c r="G781" s="96"/>
      <c r="H781" s="100" t="s">
        <v>1531</v>
      </c>
      <c r="I781" s="103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</row>
    <row r="782" spans="1:20" s="104" customFormat="1" ht="38.25" x14ac:dyDescent="0.2">
      <c r="A782" s="87">
        <v>285</v>
      </c>
      <c r="B782" s="91" t="s">
        <v>989</v>
      </c>
      <c r="C782" s="90" t="s">
        <v>1346</v>
      </c>
      <c r="D782" s="16">
        <v>50000</v>
      </c>
      <c r="E782" s="95" t="s">
        <v>1699</v>
      </c>
      <c r="F782" s="1" t="s">
        <v>1540</v>
      </c>
      <c r="G782" s="96"/>
      <c r="H782" s="100" t="s">
        <v>1531</v>
      </c>
      <c r="I782" s="103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</row>
    <row r="783" spans="1:20" s="104" customFormat="1" ht="38.25" x14ac:dyDescent="0.2">
      <c r="A783" s="87">
        <v>286</v>
      </c>
      <c r="B783" s="91" t="s">
        <v>989</v>
      </c>
      <c r="C783" s="90" t="s">
        <v>1346</v>
      </c>
      <c r="D783" s="16">
        <v>100000</v>
      </c>
      <c r="E783" s="95" t="s">
        <v>1699</v>
      </c>
      <c r="F783" s="1" t="s">
        <v>1540</v>
      </c>
      <c r="G783" s="96"/>
      <c r="H783" s="100" t="s">
        <v>1531</v>
      </c>
      <c r="I783" s="103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</row>
    <row r="784" spans="1:20" s="104" customFormat="1" ht="51" x14ac:dyDescent="0.2">
      <c r="A784" s="87">
        <v>287</v>
      </c>
      <c r="B784" s="91" t="s">
        <v>984</v>
      </c>
      <c r="C784" s="90" t="s">
        <v>1528</v>
      </c>
      <c r="D784" s="16">
        <v>198974.85</v>
      </c>
      <c r="E784" s="95" t="s">
        <v>1672</v>
      </c>
      <c r="F784" s="1" t="s">
        <v>1530</v>
      </c>
      <c r="G784" s="96"/>
      <c r="H784" s="100" t="s">
        <v>1531</v>
      </c>
      <c r="I784" s="103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</row>
    <row r="785" spans="1:20" s="104" customFormat="1" ht="38.25" x14ac:dyDescent="0.2">
      <c r="A785" s="87">
        <v>288</v>
      </c>
      <c r="B785" s="91" t="s">
        <v>984</v>
      </c>
      <c r="C785" s="90" t="s">
        <v>1346</v>
      </c>
      <c r="D785" s="16">
        <v>10000</v>
      </c>
      <c r="E785" s="95" t="s">
        <v>1700</v>
      </c>
      <c r="F785" s="1" t="s">
        <v>1540</v>
      </c>
      <c r="G785" s="96"/>
      <c r="H785" s="100" t="s">
        <v>1531</v>
      </c>
      <c r="I785" s="103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</row>
    <row r="786" spans="1:20" s="104" customFormat="1" ht="51" x14ac:dyDescent="0.2">
      <c r="A786" s="87">
        <v>289</v>
      </c>
      <c r="B786" s="91" t="s">
        <v>1216</v>
      </c>
      <c r="C786" s="90" t="s">
        <v>1528</v>
      </c>
      <c r="D786" s="16">
        <v>141975.15</v>
      </c>
      <c r="E786" s="95" t="s">
        <v>1701</v>
      </c>
      <c r="F786" s="1" t="s">
        <v>1530</v>
      </c>
      <c r="G786" s="96"/>
      <c r="H786" s="100" t="s">
        <v>1531</v>
      </c>
      <c r="I786" s="103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</row>
    <row r="787" spans="1:20" s="104" customFormat="1" ht="38.25" x14ac:dyDescent="0.2">
      <c r="A787" s="87">
        <v>290</v>
      </c>
      <c r="B787" s="102">
        <v>44097</v>
      </c>
      <c r="C787" s="90" t="s">
        <v>1346</v>
      </c>
      <c r="D787" s="16">
        <v>500000</v>
      </c>
      <c r="E787" s="95" t="s">
        <v>1702</v>
      </c>
      <c r="F787" s="1" t="s">
        <v>1540</v>
      </c>
      <c r="G787" s="96"/>
      <c r="H787" s="100" t="s">
        <v>1531</v>
      </c>
      <c r="I787" s="103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</row>
    <row r="788" spans="1:20" s="104" customFormat="1" ht="51" x14ac:dyDescent="0.2">
      <c r="A788" s="87">
        <v>291</v>
      </c>
      <c r="B788" s="102">
        <v>44088</v>
      </c>
      <c r="C788" s="90" t="s">
        <v>1346</v>
      </c>
      <c r="D788" s="16">
        <v>10000</v>
      </c>
      <c r="E788" s="95" t="s">
        <v>1703</v>
      </c>
      <c r="F788" s="1" t="s">
        <v>1530</v>
      </c>
      <c r="G788" s="96"/>
      <c r="H788" s="100" t="s">
        <v>1531</v>
      </c>
      <c r="I788" s="103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</row>
    <row r="789" spans="1:20" s="104" customFormat="1" ht="51" x14ac:dyDescent="0.2">
      <c r="A789" s="87">
        <v>292</v>
      </c>
      <c r="B789" s="91" t="s">
        <v>1704</v>
      </c>
      <c r="C789" s="90" t="s">
        <v>1528</v>
      </c>
      <c r="D789" s="16">
        <v>23955</v>
      </c>
      <c r="E789" s="95" t="s">
        <v>1576</v>
      </c>
      <c r="F789" s="1" t="s">
        <v>1530</v>
      </c>
      <c r="G789" s="96"/>
      <c r="H789" s="100" t="s">
        <v>1531</v>
      </c>
      <c r="I789" s="103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</row>
    <row r="790" spans="1:20" s="104" customFormat="1" ht="38.25" x14ac:dyDescent="0.2">
      <c r="A790" s="87">
        <v>293</v>
      </c>
      <c r="B790" s="91" t="s">
        <v>1705</v>
      </c>
      <c r="C790" s="90" t="s">
        <v>1346</v>
      </c>
      <c r="D790" s="16">
        <v>100000</v>
      </c>
      <c r="E790" s="95" t="s">
        <v>1706</v>
      </c>
      <c r="F790" s="1" t="s">
        <v>1540</v>
      </c>
      <c r="G790" s="96"/>
      <c r="H790" s="100" t="s">
        <v>1531</v>
      </c>
      <c r="I790" s="103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</row>
    <row r="791" spans="1:20" s="104" customFormat="1" ht="38.25" x14ac:dyDescent="0.2">
      <c r="A791" s="87">
        <v>294</v>
      </c>
      <c r="B791" s="91" t="s">
        <v>1705</v>
      </c>
      <c r="C791" s="90" t="s">
        <v>1346</v>
      </c>
      <c r="D791" s="16">
        <v>10000</v>
      </c>
      <c r="E791" s="95" t="s">
        <v>1706</v>
      </c>
      <c r="F791" s="1" t="s">
        <v>1540</v>
      </c>
      <c r="G791" s="96"/>
      <c r="H791" s="100" t="s">
        <v>1531</v>
      </c>
      <c r="I791" s="103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</row>
    <row r="792" spans="1:20" s="104" customFormat="1" ht="51" x14ac:dyDescent="0.2">
      <c r="A792" s="87">
        <v>295</v>
      </c>
      <c r="B792" s="91" t="s">
        <v>993</v>
      </c>
      <c r="C792" s="90" t="s">
        <v>1346</v>
      </c>
      <c r="D792" s="16">
        <v>10000</v>
      </c>
      <c r="E792" s="95" t="s">
        <v>1609</v>
      </c>
      <c r="F792" s="1" t="s">
        <v>1530</v>
      </c>
      <c r="G792" s="96"/>
      <c r="H792" s="100" t="s">
        <v>1531</v>
      </c>
      <c r="I792" s="103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</row>
    <row r="793" spans="1:20" s="104" customFormat="1" ht="38.25" x14ac:dyDescent="0.2">
      <c r="A793" s="87">
        <v>296</v>
      </c>
      <c r="B793" s="91" t="s">
        <v>993</v>
      </c>
      <c r="C793" s="90" t="s">
        <v>1346</v>
      </c>
      <c r="D793" s="16">
        <v>50000</v>
      </c>
      <c r="E793" s="95" t="s">
        <v>1707</v>
      </c>
      <c r="F793" s="1" t="s">
        <v>1540</v>
      </c>
      <c r="G793" s="96"/>
      <c r="H793" s="100" t="s">
        <v>1531</v>
      </c>
      <c r="I793" s="103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</row>
    <row r="794" spans="1:20" s="104" customFormat="1" ht="51" x14ac:dyDescent="0.2">
      <c r="A794" s="87">
        <v>297</v>
      </c>
      <c r="B794" s="102">
        <v>44111</v>
      </c>
      <c r="C794" s="90" t="s">
        <v>1346</v>
      </c>
      <c r="D794" s="16">
        <v>50000</v>
      </c>
      <c r="E794" s="95" t="s">
        <v>1708</v>
      </c>
      <c r="F794" s="1" t="s">
        <v>1530</v>
      </c>
      <c r="G794" s="96"/>
      <c r="H794" s="100" t="s">
        <v>1531</v>
      </c>
      <c r="I794" s="103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</row>
    <row r="795" spans="1:20" s="104" customFormat="1" ht="51" x14ac:dyDescent="0.2">
      <c r="A795" s="87">
        <v>298</v>
      </c>
      <c r="B795" s="102">
        <v>44111</v>
      </c>
      <c r="C795" s="90" t="s">
        <v>1346</v>
      </c>
      <c r="D795" s="16">
        <v>50000</v>
      </c>
      <c r="E795" s="95" t="s">
        <v>1708</v>
      </c>
      <c r="F795" s="1" t="s">
        <v>1530</v>
      </c>
      <c r="G795" s="96"/>
      <c r="H795" s="100" t="s">
        <v>1531</v>
      </c>
      <c r="I795" s="103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</row>
    <row r="796" spans="1:20" s="104" customFormat="1" ht="38.25" x14ac:dyDescent="0.2">
      <c r="A796" s="87">
        <v>299</v>
      </c>
      <c r="B796" s="91" t="s">
        <v>1709</v>
      </c>
      <c r="C796" s="90" t="s">
        <v>1346</v>
      </c>
      <c r="D796" s="16">
        <v>10000</v>
      </c>
      <c r="E796" s="95" t="s">
        <v>1710</v>
      </c>
      <c r="F796" s="1" t="s">
        <v>1711</v>
      </c>
      <c r="G796" s="96"/>
      <c r="H796" s="100" t="s">
        <v>1531</v>
      </c>
      <c r="I796" s="103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</row>
    <row r="797" spans="1:20" s="104" customFormat="1" ht="38.25" x14ac:dyDescent="0.2">
      <c r="A797" s="87">
        <v>300</v>
      </c>
      <c r="B797" s="91" t="s">
        <v>1709</v>
      </c>
      <c r="C797" s="90" t="s">
        <v>1346</v>
      </c>
      <c r="D797" s="16">
        <v>50000</v>
      </c>
      <c r="E797" s="95" t="s">
        <v>1710</v>
      </c>
      <c r="F797" s="1" t="s">
        <v>1711</v>
      </c>
      <c r="G797" s="96"/>
      <c r="H797" s="100" t="s">
        <v>1531</v>
      </c>
      <c r="I797" s="103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</row>
    <row r="798" spans="1:20" s="104" customFormat="1" ht="38.25" x14ac:dyDescent="0.2">
      <c r="A798" s="87">
        <v>301</v>
      </c>
      <c r="B798" s="91" t="s">
        <v>1709</v>
      </c>
      <c r="C798" s="90" t="s">
        <v>1346</v>
      </c>
      <c r="D798" s="16">
        <v>10000</v>
      </c>
      <c r="E798" s="95" t="s">
        <v>1710</v>
      </c>
      <c r="F798" s="1" t="s">
        <v>1711</v>
      </c>
      <c r="G798" s="96"/>
      <c r="H798" s="100" t="s">
        <v>1531</v>
      </c>
      <c r="I798" s="103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</row>
    <row r="799" spans="1:20" s="104" customFormat="1" ht="51" x14ac:dyDescent="0.2">
      <c r="A799" s="87">
        <v>302</v>
      </c>
      <c r="B799" s="91" t="s">
        <v>1225</v>
      </c>
      <c r="C799" s="90" t="s">
        <v>1346</v>
      </c>
      <c r="D799" s="16">
        <v>50000</v>
      </c>
      <c r="E799" s="95" t="s">
        <v>1642</v>
      </c>
      <c r="F799" s="1" t="s">
        <v>1530</v>
      </c>
      <c r="G799" s="96"/>
      <c r="H799" s="100" t="s">
        <v>1531</v>
      </c>
      <c r="I799" s="103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</row>
    <row r="800" spans="1:20" s="104" customFormat="1" ht="51" x14ac:dyDescent="0.2">
      <c r="A800" s="87">
        <v>303</v>
      </c>
      <c r="B800" s="91" t="s">
        <v>1446</v>
      </c>
      <c r="C800" s="90" t="s">
        <v>1346</v>
      </c>
      <c r="D800" s="16">
        <v>10000</v>
      </c>
      <c r="E800" s="95" t="s">
        <v>1609</v>
      </c>
      <c r="F800" s="1" t="s">
        <v>1530</v>
      </c>
      <c r="G800" s="96"/>
      <c r="H800" s="100" t="s">
        <v>1531</v>
      </c>
      <c r="I800" s="103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</row>
    <row r="801" spans="1:20" s="104" customFormat="1" ht="38.25" x14ac:dyDescent="0.2">
      <c r="A801" s="87">
        <v>304</v>
      </c>
      <c r="B801" s="91" t="s">
        <v>1712</v>
      </c>
      <c r="C801" s="90" t="s">
        <v>1346</v>
      </c>
      <c r="D801" s="16">
        <v>50000</v>
      </c>
      <c r="E801" s="95" t="s">
        <v>1713</v>
      </c>
      <c r="F801" s="1" t="s">
        <v>1540</v>
      </c>
      <c r="G801" s="96"/>
      <c r="H801" s="100" t="s">
        <v>1531</v>
      </c>
      <c r="I801" s="103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</row>
    <row r="802" spans="1:20" s="104" customFormat="1" ht="38.25" x14ac:dyDescent="0.2">
      <c r="A802" s="87">
        <v>305</v>
      </c>
      <c r="B802" s="91" t="s">
        <v>1446</v>
      </c>
      <c r="C802" s="90" t="s">
        <v>1346</v>
      </c>
      <c r="D802" s="16">
        <v>50000</v>
      </c>
      <c r="E802" s="95" t="s">
        <v>1651</v>
      </c>
      <c r="F802" s="1" t="s">
        <v>1540</v>
      </c>
      <c r="G802" s="96"/>
      <c r="H802" s="100" t="s">
        <v>1531</v>
      </c>
      <c r="I802" s="103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</row>
    <row r="803" spans="1:20" s="104" customFormat="1" ht="38.25" x14ac:dyDescent="0.2">
      <c r="A803" s="87">
        <v>306</v>
      </c>
      <c r="B803" s="91" t="s">
        <v>1446</v>
      </c>
      <c r="C803" s="90" t="s">
        <v>1346</v>
      </c>
      <c r="D803" s="16">
        <v>50000</v>
      </c>
      <c r="E803" s="95" t="s">
        <v>1651</v>
      </c>
      <c r="F803" s="1" t="s">
        <v>1540</v>
      </c>
      <c r="G803" s="96"/>
      <c r="H803" s="100" t="s">
        <v>1531</v>
      </c>
      <c r="I803" s="103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</row>
    <row r="804" spans="1:20" s="104" customFormat="1" ht="38.25" x14ac:dyDescent="0.2">
      <c r="A804" s="87">
        <v>307</v>
      </c>
      <c r="B804" s="91" t="s">
        <v>1446</v>
      </c>
      <c r="C804" s="90" t="s">
        <v>1346</v>
      </c>
      <c r="D804" s="16">
        <v>5000</v>
      </c>
      <c r="E804" s="95" t="s">
        <v>1714</v>
      </c>
      <c r="F804" s="1" t="s">
        <v>1540</v>
      </c>
      <c r="G804" s="96"/>
      <c r="H804" s="100" t="s">
        <v>1531</v>
      </c>
      <c r="I804" s="103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</row>
    <row r="805" spans="1:20" s="104" customFormat="1" ht="38.25" x14ac:dyDescent="0.2">
      <c r="A805" s="87">
        <v>308</v>
      </c>
      <c r="B805" s="91" t="s">
        <v>1446</v>
      </c>
      <c r="C805" s="90" t="s">
        <v>1346</v>
      </c>
      <c r="D805" s="16">
        <v>10000</v>
      </c>
      <c r="E805" s="95" t="s">
        <v>1714</v>
      </c>
      <c r="F805" s="1" t="s">
        <v>1540</v>
      </c>
      <c r="G805" s="96"/>
      <c r="H805" s="100" t="s">
        <v>1531</v>
      </c>
      <c r="I805" s="103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</row>
    <row r="806" spans="1:20" s="104" customFormat="1" ht="38.25" x14ac:dyDescent="0.2">
      <c r="A806" s="87">
        <v>309</v>
      </c>
      <c r="B806" s="91" t="s">
        <v>1446</v>
      </c>
      <c r="C806" s="90" t="s">
        <v>1346</v>
      </c>
      <c r="D806" s="16">
        <v>10000</v>
      </c>
      <c r="E806" s="95" t="s">
        <v>1715</v>
      </c>
      <c r="F806" s="1" t="s">
        <v>1540</v>
      </c>
      <c r="G806" s="96"/>
      <c r="H806" s="100" t="s">
        <v>1531</v>
      </c>
      <c r="I806" s="103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</row>
    <row r="807" spans="1:20" s="104" customFormat="1" ht="38.25" x14ac:dyDescent="0.2">
      <c r="A807" s="87">
        <v>310</v>
      </c>
      <c r="B807" s="91" t="s">
        <v>1716</v>
      </c>
      <c r="C807" s="90" t="s">
        <v>1346</v>
      </c>
      <c r="D807" s="16">
        <v>50000</v>
      </c>
      <c r="E807" s="95" t="s">
        <v>1717</v>
      </c>
      <c r="F807" s="1" t="s">
        <v>1540</v>
      </c>
      <c r="G807" s="96"/>
      <c r="H807" s="100" t="s">
        <v>1531</v>
      </c>
      <c r="I807" s="103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</row>
    <row r="808" spans="1:20" s="104" customFormat="1" ht="38.25" x14ac:dyDescent="0.2">
      <c r="A808" s="87">
        <v>311</v>
      </c>
      <c r="B808" s="91" t="s">
        <v>1446</v>
      </c>
      <c r="C808" s="90" t="s">
        <v>1528</v>
      </c>
      <c r="D808" s="16">
        <v>182975</v>
      </c>
      <c r="E808" s="95" t="s">
        <v>1656</v>
      </c>
      <c r="F808" s="1" t="s">
        <v>1540</v>
      </c>
      <c r="G808" s="96"/>
      <c r="H808" s="100" t="s">
        <v>1531</v>
      </c>
      <c r="I808" s="103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</row>
    <row r="809" spans="1:20" s="104" customFormat="1" ht="51" x14ac:dyDescent="0.2">
      <c r="A809" s="87">
        <v>312</v>
      </c>
      <c r="B809" s="91" t="s">
        <v>1718</v>
      </c>
      <c r="C809" s="90" t="s">
        <v>1528</v>
      </c>
      <c r="D809" s="16">
        <v>146275</v>
      </c>
      <c r="E809" s="95" t="s">
        <v>1656</v>
      </c>
      <c r="F809" s="1" t="s">
        <v>1530</v>
      </c>
      <c r="G809" s="96"/>
      <c r="H809" s="100" t="s">
        <v>1531</v>
      </c>
      <c r="I809" s="103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</row>
    <row r="810" spans="1:20" s="104" customFormat="1" ht="38.25" x14ac:dyDescent="0.2">
      <c r="A810" s="87">
        <v>313</v>
      </c>
      <c r="B810" s="91" t="s">
        <v>1448</v>
      </c>
      <c r="C810" s="90" t="s">
        <v>1532</v>
      </c>
      <c r="D810" s="16">
        <v>38547.15</v>
      </c>
      <c r="E810" s="95" t="s">
        <v>1719</v>
      </c>
      <c r="F810" s="1" t="s">
        <v>1540</v>
      </c>
      <c r="G810" s="96"/>
      <c r="H810" s="100" t="s">
        <v>1531</v>
      </c>
      <c r="I810" s="103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</row>
    <row r="811" spans="1:20" s="104" customFormat="1" ht="63.75" x14ac:dyDescent="0.2">
      <c r="A811" s="87">
        <v>314</v>
      </c>
      <c r="B811" s="102">
        <v>44125</v>
      </c>
      <c r="C811" s="90" t="s">
        <v>1528</v>
      </c>
      <c r="D811" s="16">
        <v>349847</v>
      </c>
      <c r="E811" s="95" t="s">
        <v>1720</v>
      </c>
      <c r="F811" s="1" t="s">
        <v>1530</v>
      </c>
      <c r="G811" s="96"/>
      <c r="H811" s="100" t="s">
        <v>1531</v>
      </c>
      <c r="I811" s="103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</row>
    <row r="812" spans="1:20" s="104" customFormat="1" ht="51" x14ac:dyDescent="0.2">
      <c r="A812" s="87">
        <v>315</v>
      </c>
      <c r="B812" s="102">
        <v>44126</v>
      </c>
      <c r="C812" s="90" t="s">
        <v>1721</v>
      </c>
      <c r="D812" s="16">
        <v>199999.8</v>
      </c>
      <c r="E812" s="95" t="s">
        <v>1602</v>
      </c>
      <c r="F812" s="1" t="s">
        <v>1530</v>
      </c>
      <c r="G812" s="96"/>
      <c r="H812" s="100" t="s">
        <v>1531</v>
      </c>
      <c r="I812" s="103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</row>
    <row r="813" spans="1:20" s="104" customFormat="1" ht="38.25" x14ac:dyDescent="0.2">
      <c r="A813" s="87">
        <v>316</v>
      </c>
      <c r="B813" s="91" t="s">
        <v>1449</v>
      </c>
      <c r="C813" s="90" t="s">
        <v>1532</v>
      </c>
      <c r="D813" s="16">
        <v>17985</v>
      </c>
      <c r="E813" s="95" t="s">
        <v>1722</v>
      </c>
      <c r="F813" s="1" t="s">
        <v>1540</v>
      </c>
      <c r="G813" s="96"/>
      <c r="H813" s="100" t="s">
        <v>1531</v>
      </c>
      <c r="I813" s="103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</row>
    <row r="814" spans="1:20" s="104" customFormat="1" ht="51" x14ac:dyDescent="0.2">
      <c r="A814" s="87">
        <v>317</v>
      </c>
      <c r="B814" s="102">
        <v>44132</v>
      </c>
      <c r="C814" s="90" t="s">
        <v>1346</v>
      </c>
      <c r="D814" s="16">
        <v>50000</v>
      </c>
      <c r="E814" s="95" t="s">
        <v>1594</v>
      </c>
      <c r="F814" s="1" t="s">
        <v>1530</v>
      </c>
      <c r="G814" s="96"/>
      <c r="H814" s="100" t="s">
        <v>1531</v>
      </c>
      <c r="I814" s="103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</row>
    <row r="815" spans="1:20" s="104" customFormat="1" ht="51" x14ac:dyDescent="0.2">
      <c r="A815" s="87">
        <v>318</v>
      </c>
      <c r="B815" s="91" t="s">
        <v>1723</v>
      </c>
      <c r="C815" s="90" t="s">
        <v>1721</v>
      </c>
      <c r="D815" s="16">
        <v>225000</v>
      </c>
      <c r="E815" s="95" t="s">
        <v>1537</v>
      </c>
      <c r="F815" s="1" t="s">
        <v>1530</v>
      </c>
      <c r="G815" s="96"/>
      <c r="H815" s="100" t="s">
        <v>1531</v>
      </c>
      <c r="I815" s="103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</row>
    <row r="816" spans="1:20" s="104" customFormat="1" ht="51" x14ac:dyDescent="0.2">
      <c r="A816" s="87">
        <v>319</v>
      </c>
      <c r="B816" s="102">
        <v>44137</v>
      </c>
      <c r="C816" s="90" t="s">
        <v>1346</v>
      </c>
      <c r="D816" s="16">
        <v>700000</v>
      </c>
      <c r="E816" s="95" t="s">
        <v>1552</v>
      </c>
      <c r="F816" s="1" t="s">
        <v>1530</v>
      </c>
      <c r="G816" s="96"/>
      <c r="H816" s="100" t="s">
        <v>1531</v>
      </c>
      <c r="I816" s="103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</row>
    <row r="817" spans="1:20" s="104" customFormat="1" ht="51" x14ac:dyDescent="0.2">
      <c r="A817" s="87">
        <v>320</v>
      </c>
      <c r="B817" s="102">
        <v>44138</v>
      </c>
      <c r="C817" s="90" t="s">
        <v>1346</v>
      </c>
      <c r="D817" s="16">
        <v>10000</v>
      </c>
      <c r="E817" s="95" t="s">
        <v>1724</v>
      </c>
      <c r="F817" s="1" t="s">
        <v>1530</v>
      </c>
      <c r="G817" s="96"/>
      <c r="H817" s="100" t="s">
        <v>1531</v>
      </c>
      <c r="I817" s="103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</row>
    <row r="818" spans="1:20" s="104" customFormat="1" ht="38.25" x14ac:dyDescent="0.2">
      <c r="A818" s="87">
        <v>321</v>
      </c>
      <c r="B818" s="91" t="s">
        <v>1725</v>
      </c>
      <c r="C818" s="90" t="s">
        <v>1721</v>
      </c>
      <c r="D818" s="16" t="s">
        <v>1726</v>
      </c>
      <c r="E818" s="95" t="s">
        <v>1727</v>
      </c>
      <c r="F818" s="1" t="s">
        <v>1540</v>
      </c>
      <c r="G818" s="96"/>
      <c r="H818" s="100" t="s">
        <v>1531</v>
      </c>
      <c r="I818" s="103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</row>
    <row r="819" spans="1:20" s="104" customFormat="1" ht="38.25" x14ac:dyDescent="0.2">
      <c r="A819" s="87">
        <v>322</v>
      </c>
      <c r="B819" s="102">
        <v>44138</v>
      </c>
      <c r="C819" s="90" t="s">
        <v>1346</v>
      </c>
      <c r="D819" s="16">
        <v>5000</v>
      </c>
      <c r="E819" s="95" t="s">
        <v>1724</v>
      </c>
      <c r="F819" s="1" t="s">
        <v>1540</v>
      </c>
      <c r="G819" s="96"/>
      <c r="H819" s="100" t="s">
        <v>1531</v>
      </c>
      <c r="I819" s="103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</row>
    <row r="820" spans="1:20" s="104" customFormat="1" ht="38.25" x14ac:dyDescent="0.2">
      <c r="A820" s="87">
        <v>323</v>
      </c>
      <c r="B820" s="102">
        <v>44138</v>
      </c>
      <c r="C820" s="90" t="s">
        <v>1346</v>
      </c>
      <c r="D820" s="16">
        <v>5000</v>
      </c>
      <c r="E820" s="95" t="s">
        <v>1724</v>
      </c>
      <c r="F820" s="1" t="s">
        <v>1540</v>
      </c>
      <c r="G820" s="96"/>
      <c r="H820" s="100" t="s">
        <v>1531</v>
      </c>
      <c r="I820" s="103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</row>
    <row r="821" spans="1:20" s="104" customFormat="1" ht="38.25" x14ac:dyDescent="0.2">
      <c r="A821" s="87">
        <v>324</v>
      </c>
      <c r="B821" s="102">
        <v>44090</v>
      </c>
      <c r="C821" s="90" t="s">
        <v>1532</v>
      </c>
      <c r="D821" s="16">
        <v>8645.7999999999993</v>
      </c>
      <c r="E821" s="95" t="s">
        <v>1728</v>
      </c>
      <c r="F821" s="1" t="s">
        <v>1540</v>
      </c>
      <c r="G821" s="96"/>
      <c r="H821" s="100" t="s">
        <v>1531</v>
      </c>
      <c r="I821" s="103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</row>
    <row r="822" spans="1:20" s="104" customFormat="1" ht="38.25" x14ac:dyDescent="0.2">
      <c r="A822" s="87">
        <v>325</v>
      </c>
      <c r="B822" s="102">
        <v>44000</v>
      </c>
      <c r="C822" s="90" t="s">
        <v>1346</v>
      </c>
      <c r="D822" s="16">
        <v>5000</v>
      </c>
      <c r="E822" s="95" t="s">
        <v>1729</v>
      </c>
      <c r="F822" s="1" t="s">
        <v>1540</v>
      </c>
      <c r="G822" s="96"/>
      <c r="H822" s="100" t="s">
        <v>1531</v>
      </c>
      <c r="I822" s="103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</row>
    <row r="823" spans="1:20" s="104" customFormat="1" ht="38.25" x14ac:dyDescent="0.2">
      <c r="A823" s="87">
        <v>326</v>
      </c>
      <c r="B823" s="102">
        <v>44011</v>
      </c>
      <c r="C823" s="90" t="s">
        <v>1346</v>
      </c>
      <c r="D823" s="16">
        <v>10000</v>
      </c>
      <c r="E823" s="95" t="s">
        <v>1730</v>
      </c>
      <c r="F823" s="1" t="s">
        <v>1540</v>
      </c>
      <c r="G823" s="96"/>
      <c r="H823" s="100" t="s">
        <v>1531</v>
      </c>
      <c r="I823" s="103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</row>
    <row r="824" spans="1:20" s="104" customFormat="1" ht="38.25" x14ac:dyDescent="0.2">
      <c r="A824" s="87">
        <v>327</v>
      </c>
      <c r="B824" s="102">
        <v>44011</v>
      </c>
      <c r="C824" s="90" t="s">
        <v>1346</v>
      </c>
      <c r="D824" s="16">
        <v>10000</v>
      </c>
      <c r="E824" s="95" t="s">
        <v>1730</v>
      </c>
      <c r="F824" s="1" t="s">
        <v>1540</v>
      </c>
      <c r="G824" s="96"/>
      <c r="H824" s="100" t="s">
        <v>1531</v>
      </c>
      <c r="I824" s="103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</row>
    <row r="825" spans="1:20" s="104" customFormat="1" ht="38.25" x14ac:dyDescent="0.2">
      <c r="A825" s="87">
        <v>328</v>
      </c>
      <c r="B825" s="102">
        <v>44014</v>
      </c>
      <c r="C825" s="90" t="s">
        <v>1346</v>
      </c>
      <c r="D825" s="16">
        <v>10000</v>
      </c>
      <c r="E825" s="95" t="s">
        <v>1731</v>
      </c>
      <c r="F825" s="1" t="s">
        <v>1540</v>
      </c>
      <c r="G825" s="96"/>
      <c r="H825" s="100" t="s">
        <v>1531</v>
      </c>
      <c r="I825" s="103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</row>
    <row r="826" spans="1:20" s="104" customFormat="1" ht="38.25" x14ac:dyDescent="0.2">
      <c r="A826" s="87">
        <v>329</v>
      </c>
      <c r="B826" s="102">
        <v>44014</v>
      </c>
      <c r="C826" s="90" t="s">
        <v>1346</v>
      </c>
      <c r="D826" s="16">
        <v>5000</v>
      </c>
      <c r="E826" s="95" t="s">
        <v>1731</v>
      </c>
      <c r="F826" s="1" t="s">
        <v>1540</v>
      </c>
      <c r="G826" s="96"/>
      <c r="H826" s="100" t="s">
        <v>1531</v>
      </c>
      <c r="I826" s="103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</row>
    <row r="827" spans="1:20" s="104" customFormat="1" ht="38.25" x14ac:dyDescent="0.2">
      <c r="A827" s="87">
        <v>330</v>
      </c>
      <c r="B827" s="102">
        <v>44014</v>
      </c>
      <c r="C827" s="90" t="s">
        <v>1346</v>
      </c>
      <c r="D827" s="16">
        <v>5000</v>
      </c>
      <c r="E827" s="95" t="s">
        <v>1731</v>
      </c>
      <c r="F827" s="1" t="s">
        <v>1540</v>
      </c>
      <c r="G827" s="96"/>
      <c r="H827" s="100" t="s">
        <v>1531</v>
      </c>
      <c r="I827" s="103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</row>
    <row r="828" spans="1:20" s="104" customFormat="1" ht="38.25" x14ac:dyDescent="0.2">
      <c r="A828" s="87">
        <v>331</v>
      </c>
      <c r="B828" s="102">
        <v>44014</v>
      </c>
      <c r="C828" s="90" t="s">
        <v>1346</v>
      </c>
      <c r="D828" s="16">
        <v>10000</v>
      </c>
      <c r="E828" s="95" t="s">
        <v>1731</v>
      </c>
      <c r="F828" s="1" t="s">
        <v>1540</v>
      </c>
      <c r="G828" s="96"/>
      <c r="H828" s="100" t="s">
        <v>1531</v>
      </c>
      <c r="I828" s="103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</row>
    <row r="829" spans="1:20" s="104" customFormat="1" ht="38.25" x14ac:dyDescent="0.2">
      <c r="A829" s="87">
        <v>332</v>
      </c>
      <c r="B829" s="102">
        <v>44014</v>
      </c>
      <c r="C829" s="90" t="s">
        <v>1346</v>
      </c>
      <c r="D829" s="16">
        <v>10000</v>
      </c>
      <c r="E829" s="95" t="s">
        <v>1731</v>
      </c>
      <c r="F829" s="1" t="s">
        <v>1540</v>
      </c>
      <c r="G829" s="96"/>
      <c r="H829" s="100" t="s">
        <v>1531</v>
      </c>
      <c r="I829" s="103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</row>
    <row r="830" spans="1:20" s="104" customFormat="1" ht="38.25" x14ac:dyDescent="0.2">
      <c r="A830" s="87">
        <v>333</v>
      </c>
      <c r="B830" s="102">
        <v>44014</v>
      </c>
      <c r="C830" s="90" t="s">
        <v>1346</v>
      </c>
      <c r="D830" s="16">
        <v>10000</v>
      </c>
      <c r="E830" s="95" t="s">
        <v>1731</v>
      </c>
      <c r="F830" s="1" t="s">
        <v>1540</v>
      </c>
      <c r="G830" s="96"/>
      <c r="H830" s="100" t="s">
        <v>1531</v>
      </c>
      <c r="I830" s="103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</row>
    <row r="831" spans="1:20" s="104" customFormat="1" ht="51" x14ac:dyDescent="0.2">
      <c r="A831" s="87">
        <v>334</v>
      </c>
      <c r="B831" s="91" t="s">
        <v>1226</v>
      </c>
      <c r="C831" s="90" t="s">
        <v>1346</v>
      </c>
      <c r="D831" s="16">
        <v>5000</v>
      </c>
      <c r="E831" s="95" t="s">
        <v>1732</v>
      </c>
      <c r="F831" s="1" t="s">
        <v>1530</v>
      </c>
      <c r="G831" s="96"/>
      <c r="H831" s="100" t="s">
        <v>1531</v>
      </c>
      <c r="I831" s="103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</row>
    <row r="832" spans="1:20" s="104" customFormat="1" ht="51" x14ac:dyDescent="0.2">
      <c r="A832" s="87">
        <v>335</v>
      </c>
      <c r="B832" s="91" t="s">
        <v>1733</v>
      </c>
      <c r="C832" s="90" t="s">
        <v>1532</v>
      </c>
      <c r="D832" s="16">
        <v>35070</v>
      </c>
      <c r="E832" s="95" t="s">
        <v>1734</v>
      </c>
      <c r="F832" s="1" t="s">
        <v>1530</v>
      </c>
      <c r="G832" s="96"/>
      <c r="H832" s="100" t="s">
        <v>1531</v>
      </c>
      <c r="I832" s="103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</row>
    <row r="833" spans="1:20" s="104" customFormat="1" ht="51" x14ac:dyDescent="0.2">
      <c r="A833" s="87">
        <v>336</v>
      </c>
      <c r="B833" s="91" t="s">
        <v>1735</v>
      </c>
      <c r="C833" s="90" t="s">
        <v>1346</v>
      </c>
      <c r="D833" s="16">
        <v>5000</v>
      </c>
      <c r="E833" s="95" t="s">
        <v>1700</v>
      </c>
      <c r="F833" s="1" t="s">
        <v>1530</v>
      </c>
      <c r="G833" s="96"/>
      <c r="H833" s="100" t="s">
        <v>1531</v>
      </c>
      <c r="I833" s="103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</row>
    <row r="834" spans="1:20" s="104" customFormat="1" ht="38.25" x14ac:dyDescent="0.2">
      <c r="A834" s="87">
        <v>337</v>
      </c>
      <c r="B834" s="91" t="s">
        <v>1429</v>
      </c>
      <c r="C834" s="90" t="s">
        <v>1528</v>
      </c>
      <c r="D834" s="16">
        <v>62730.25</v>
      </c>
      <c r="E834" s="95" t="s">
        <v>1552</v>
      </c>
      <c r="F834" s="1" t="s">
        <v>1540</v>
      </c>
      <c r="G834" s="96"/>
      <c r="H834" s="100" t="s">
        <v>1531</v>
      </c>
      <c r="I834" s="103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</row>
    <row r="835" spans="1:20" s="104" customFormat="1" ht="51" x14ac:dyDescent="0.2">
      <c r="A835" s="87">
        <v>338</v>
      </c>
      <c r="B835" s="102">
        <v>44151</v>
      </c>
      <c r="C835" s="90" t="s">
        <v>1346</v>
      </c>
      <c r="D835" s="16">
        <v>10000</v>
      </c>
      <c r="E835" s="95" t="s">
        <v>1545</v>
      </c>
      <c r="F835" s="1" t="s">
        <v>1530</v>
      </c>
      <c r="G835" s="96"/>
      <c r="H835" s="100" t="s">
        <v>1531</v>
      </c>
      <c r="I835" s="103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</row>
    <row r="836" spans="1:20" s="104" customFormat="1" ht="38.25" x14ac:dyDescent="0.2">
      <c r="A836" s="87">
        <v>339</v>
      </c>
      <c r="B836" s="91" t="s">
        <v>1736</v>
      </c>
      <c r="C836" s="90" t="s">
        <v>1346</v>
      </c>
      <c r="D836" s="16">
        <v>5000</v>
      </c>
      <c r="E836" s="95" t="s">
        <v>1737</v>
      </c>
      <c r="F836" s="1" t="s">
        <v>1540</v>
      </c>
      <c r="G836" s="96"/>
      <c r="H836" s="100" t="s">
        <v>1531</v>
      </c>
      <c r="I836" s="103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</row>
    <row r="837" spans="1:20" s="104" customFormat="1" ht="38.25" x14ac:dyDescent="0.2">
      <c r="A837" s="87">
        <v>340</v>
      </c>
      <c r="B837" s="91" t="s">
        <v>1738</v>
      </c>
      <c r="C837" s="90" t="s">
        <v>1346</v>
      </c>
      <c r="D837" s="16">
        <v>100000</v>
      </c>
      <c r="E837" s="95" t="s">
        <v>1564</v>
      </c>
      <c r="F837" s="1" t="s">
        <v>1540</v>
      </c>
      <c r="G837" s="96"/>
      <c r="H837" s="100" t="s">
        <v>1531</v>
      </c>
      <c r="I837" s="103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</row>
    <row r="838" spans="1:20" s="104" customFormat="1" ht="38.25" x14ac:dyDescent="0.2">
      <c r="A838" s="87">
        <v>341</v>
      </c>
      <c r="B838" s="91" t="s">
        <v>1738</v>
      </c>
      <c r="C838" s="90" t="s">
        <v>1346</v>
      </c>
      <c r="D838" s="16">
        <v>10000</v>
      </c>
      <c r="E838" s="95" t="s">
        <v>1564</v>
      </c>
      <c r="F838" s="1" t="s">
        <v>1540</v>
      </c>
      <c r="G838" s="96"/>
      <c r="H838" s="100" t="s">
        <v>1531</v>
      </c>
      <c r="I838" s="103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</row>
    <row r="839" spans="1:20" s="104" customFormat="1" ht="38.25" x14ac:dyDescent="0.2">
      <c r="A839" s="87">
        <v>342</v>
      </c>
      <c r="B839" s="91" t="s">
        <v>1738</v>
      </c>
      <c r="C839" s="90" t="s">
        <v>1346</v>
      </c>
      <c r="D839" s="16">
        <v>50000</v>
      </c>
      <c r="E839" s="95" t="s">
        <v>1564</v>
      </c>
      <c r="F839" s="1" t="s">
        <v>1540</v>
      </c>
      <c r="G839" s="96"/>
      <c r="H839" s="100" t="s">
        <v>1531</v>
      </c>
      <c r="I839" s="103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</row>
    <row r="840" spans="1:20" s="104" customFormat="1" ht="38.25" x14ac:dyDescent="0.2">
      <c r="A840" s="87">
        <v>343</v>
      </c>
      <c r="B840" s="102">
        <v>44162</v>
      </c>
      <c r="C840" s="90" t="s">
        <v>1346</v>
      </c>
      <c r="D840" s="16">
        <v>10000</v>
      </c>
      <c r="E840" s="95" t="s">
        <v>1739</v>
      </c>
      <c r="F840" s="1" t="s">
        <v>1540</v>
      </c>
      <c r="G840" s="96"/>
      <c r="H840" s="100" t="s">
        <v>1531</v>
      </c>
      <c r="I840" s="103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</row>
    <row r="841" spans="1:20" s="104" customFormat="1" ht="38.25" x14ac:dyDescent="0.2">
      <c r="A841" s="87">
        <v>344</v>
      </c>
      <c r="B841" s="102">
        <v>44162</v>
      </c>
      <c r="C841" s="90" t="s">
        <v>1346</v>
      </c>
      <c r="D841" s="16">
        <v>10000</v>
      </c>
      <c r="E841" s="95" t="s">
        <v>1739</v>
      </c>
      <c r="F841" s="1" t="s">
        <v>1540</v>
      </c>
      <c r="G841" s="96"/>
      <c r="H841" s="100" t="s">
        <v>1531</v>
      </c>
      <c r="I841" s="103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</row>
    <row r="842" spans="1:20" s="104" customFormat="1" ht="38.25" x14ac:dyDescent="0.2">
      <c r="A842" s="87">
        <v>345</v>
      </c>
      <c r="B842" s="102">
        <v>44067</v>
      </c>
      <c r="C842" s="90" t="s">
        <v>1346</v>
      </c>
      <c r="D842" s="16">
        <v>10000</v>
      </c>
      <c r="E842" s="95" t="s">
        <v>1739</v>
      </c>
      <c r="F842" s="1" t="s">
        <v>1540</v>
      </c>
      <c r="G842" s="96"/>
      <c r="H842" s="100" t="s">
        <v>1531</v>
      </c>
      <c r="I842" s="103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</row>
    <row r="843" spans="1:20" s="104" customFormat="1" ht="51" x14ac:dyDescent="0.2">
      <c r="A843" s="87">
        <v>346</v>
      </c>
      <c r="B843" s="102">
        <v>44162</v>
      </c>
      <c r="C843" s="90" t="s">
        <v>1346</v>
      </c>
      <c r="D843" s="16">
        <v>10000</v>
      </c>
      <c r="E843" s="95" t="s">
        <v>1740</v>
      </c>
      <c r="F843" s="1" t="s">
        <v>1530</v>
      </c>
      <c r="G843" s="96"/>
      <c r="H843" s="100" t="s">
        <v>1531</v>
      </c>
      <c r="I843" s="103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</row>
    <row r="844" spans="1:20" s="104" customFormat="1" ht="51" x14ac:dyDescent="0.2">
      <c r="A844" s="87">
        <v>347</v>
      </c>
      <c r="B844" s="102">
        <v>44180</v>
      </c>
      <c r="C844" s="90" t="s">
        <v>1532</v>
      </c>
      <c r="D844" s="16">
        <v>18600</v>
      </c>
      <c r="E844" s="95" t="s">
        <v>1649</v>
      </c>
      <c r="F844" s="1" t="s">
        <v>1530</v>
      </c>
      <c r="G844" s="96"/>
      <c r="H844" s="100" t="s">
        <v>1531</v>
      </c>
      <c r="I844" s="103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</row>
    <row r="845" spans="1:20" s="104" customFormat="1" ht="38.25" x14ac:dyDescent="0.2">
      <c r="A845" s="87">
        <v>348</v>
      </c>
      <c r="B845" s="102">
        <v>44179</v>
      </c>
      <c r="C845" s="90" t="s">
        <v>1346</v>
      </c>
      <c r="D845" s="16">
        <v>10000</v>
      </c>
      <c r="E845" s="95" t="s">
        <v>1741</v>
      </c>
      <c r="F845" s="1" t="s">
        <v>1742</v>
      </c>
      <c r="G845" s="96"/>
      <c r="H845" s="100" t="s">
        <v>1531</v>
      </c>
      <c r="I845" s="103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</row>
    <row r="846" spans="1:20" s="104" customFormat="1" ht="38.25" x14ac:dyDescent="0.2">
      <c r="A846" s="87">
        <v>349</v>
      </c>
      <c r="B846" s="102">
        <v>44179</v>
      </c>
      <c r="C846" s="90" t="s">
        <v>1532</v>
      </c>
      <c r="D846" s="16">
        <v>2500</v>
      </c>
      <c r="E846" s="95" t="s">
        <v>1621</v>
      </c>
      <c r="F846" s="1" t="s">
        <v>1742</v>
      </c>
      <c r="G846" s="96"/>
      <c r="H846" s="100" t="s">
        <v>1531</v>
      </c>
      <c r="I846" s="103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</row>
    <row r="847" spans="1:20" s="104" customFormat="1" ht="38.25" x14ac:dyDescent="0.2">
      <c r="A847" s="87">
        <v>350</v>
      </c>
      <c r="B847" s="102">
        <v>44181</v>
      </c>
      <c r="C847" s="90" t="s">
        <v>1346</v>
      </c>
      <c r="D847" s="16">
        <v>10000</v>
      </c>
      <c r="E847" s="95" t="s">
        <v>1677</v>
      </c>
      <c r="F847" s="1" t="s">
        <v>1742</v>
      </c>
      <c r="G847" s="96"/>
      <c r="H847" s="100" t="s">
        <v>1531</v>
      </c>
      <c r="I847" s="103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</row>
    <row r="848" spans="1:20" s="104" customFormat="1" ht="38.25" x14ac:dyDescent="0.2">
      <c r="A848" s="87">
        <v>351</v>
      </c>
      <c r="B848" s="102">
        <v>44181</v>
      </c>
      <c r="C848" s="90" t="s">
        <v>1346</v>
      </c>
      <c r="D848" s="16">
        <v>10000</v>
      </c>
      <c r="E848" s="95" t="s">
        <v>1677</v>
      </c>
      <c r="F848" s="1" t="s">
        <v>1742</v>
      </c>
      <c r="G848" s="96"/>
      <c r="H848" s="100" t="s">
        <v>1531</v>
      </c>
      <c r="I848" s="103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</row>
    <row r="849" spans="1:20" s="104" customFormat="1" ht="38.25" x14ac:dyDescent="0.2">
      <c r="A849" s="87">
        <v>352</v>
      </c>
      <c r="B849" s="102">
        <v>44185</v>
      </c>
      <c r="C849" s="90" t="s">
        <v>1346</v>
      </c>
      <c r="D849" s="16">
        <v>50000</v>
      </c>
      <c r="E849" s="95" t="s">
        <v>1743</v>
      </c>
      <c r="F849" s="1" t="s">
        <v>1742</v>
      </c>
      <c r="G849" s="96"/>
      <c r="H849" s="100" t="s">
        <v>1531</v>
      </c>
      <c r="I849" s="103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</row>
    <row r="850" spans="1:20" s="104" customFormat="1" x14ac:dyDescent="0.2">
      <c r="A850" s="75"/>
      <c r="B850" s="146" t="s">
        <v>1779</v>
      </c>
      <c r="C850" s="145"/>
      <c r="D850" s="234"/>
      <c r="E850" s="76"/>
      <c r="F850" s="77"/>
      <c r="G850" s="78"/>
      <c r="H850" s="101"/>
      <c r="I850" s="103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</row>
    <row r="851" spans="1:20" s="104" customFormat="1" ht="51" x14ac:dyDescent="0.2">
      <c r="A851" s="87">
        <v>353</v>
      </c>
      <c r="B851" s="119" t="s">
        <v>704</v>
      </c>
      <c r="C851" s="118" t="s">
        <v>1791</v>
      </c>
      <c r="D851" s="16">
        <v>5000</v>
      </c>
      <c r="E851" s="116" t="s">
        <v>1792</v>
      </c>
      <c r="F851" s="121" t="s">
        <v>1793</v>
      </c>
      <c r="G851" s="120" t="s">
        <v>1794</v>
      </c>
      <c r="H851" s="115" t="s">
        <v>1795</v>
      </c>
      <c r="I851" s="11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</row>
    <row r="852" spans="1:20" s="104" customFormat="1" ht="51" x14ac:dyDescent="0.2">
      <c r="A852" s="87">
        <v>354</v>
      </c>
      <c r="B852" s="119" t="s">
        <v>1565</v>
      </c>
      <c r="C852" s="118" t="s">
        <v>1791</v>
      </c>
      <c r="D852" s="16">
        <v>5000</v>
      </c>
      <c r="E852" s="116" t="s">
        <v>1796</v>
      </c>
      <c r="F852" s="121" t="s">
        <v>1793</v>
      </c>
      <c r="G852" s="120" t="s">
        <v>1797</v>
      </c>
      <c r="H852" s="115" t="s">
        <v>1798</v>
      </c>
      <c r="I852" s="11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</row>
    <row r="853" spans="1:20" s="104" customFormat="1" ht="51" x14ac:dyDescent="0.2">
      <c r="A853" s="87">
        <v>355</v>
      </c>
      <c r="B853" s="119" t="s">
        <v>1799</v>
      </c>
      <c r="C853" s="118" t="s">
        <v>1800</v>
      </c>
      <c r="D853" s="16">
        <v>5545.35</v>
      </c>
      <c r="E853" s="116" t="s">
        <v>1801</v>
      </c>
      <c r="F853" s="121" t="s">
        <v>1793</v>
      </c>
      <c r="G853" s="120" t="s">
        <v>1802</v>
      </c>
      <c r="H853" s="116" t="s">
        <v>486</v>
      </c>
      <c r="I853" s="11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</row>
    <row r="854" spans="1:20" s="104" customFormat="1" ht="102" x14ac:dyDescent="0.2">
      <c r="A854" s="87">
        <v>356</v>
      </c>
      <c r="B854" s="116" t="s">
        <v>1592</v>
      </c>
      <c r="C854" s="118" t="s">
        <v>1791</v>
      </c>
      <c r="D854" s="16">
        <v>500000</v>
      </c>
      <c r="E854" s="116" t="s">
        <v>1803</v>
      </c>
      <c r="F854" s="121" t="s">
        <v>1804</v>
      </c>
      <c r="G854" s="120" t="s">
        <v>1805</v>
      </c>
      <c r="H854" s="115" t="s">
        <v>1806</v>
      </c>
      <c r="I854" s="11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</row>
    <row r="855" spans="1:20" s="104" customFormat="1" ht="76.5" x14ac:dyDescent="0.2">
      <c r="A855" s="87">
        <v>357</v>
      </c>
      <c r="B855" s="119" t="s">
        <v>1807</v>
      </c>
      <c r="C855" s="118" t="s">
        <v>1791</v>
      </c>
      <c r="D855" s="16">
        <v>10000</v>
      </c>
      <c r="E855" s="116" t="s">
        <v>1808</v>
      </c>
      <c r="F855" s="121" t="s">
        <v>1793</v>
      </c>
      <c r="G855" s="120" t="s">
        <v>1809</v>
      </c>
      <c r="H855" s="115" t="s">
        <v>1810</v>
      </c>
      <c r="I855" s="11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</row>
    <row r="856" spans="1:20" s="104" customFormat="1" ht="76.5" x14ac:dyDescent="0.2">
      <c r="A856" s="87">
        <v>358</v>
      </c>
      <c r="B856" s="119" t="s">
        <v>1811</v>
      </c>
      <c r="C856" s="118" t="s">
        <v>1791</v>
      </c>
      <c r="D856" s="16">
        <v>325000</v>
      </c>
      <c r="E856" s="125" t="s">
        <v>1812</v>
      </c>
      <c r="F856" s="121" t="s">
        <v>1804</v>
      </c>
      <c r="G856" s="120" t="s">
        <v>1813</v>
      </c>
      <c r="H856" s="115" t="s">
        <v>1814</v>
      </c>
      <c r="I856" s="11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</row>
    <row r="857" spans="1:20" s="104" customFormat="1" ht="76.5" x14ac:dyDescent="0.2">
      <c r="A857" s="87">
        <v>359</v>
      </c>
      <c r="B857" s="119" t="s">
        <v>1815</v>
      </c>
      <c r="C857" s="118" t="s">
        <v>1816</v>
      </c>
      <c r="D857" s="235">
        <v>93267.88</v>
      </c>
      <c r="E857" s="117" t="s">
        <v>1817</v>
      </c>
      <c r="F857" s="124" t="s">
        <v>1804</v>
      </c>
      <c r="G857" s="120" t="s">
        <v>1818</v>
      </c>
      <c r="H857" s="115" t="s">
        <v>1819</v>
      </c>
      <c r="I857" s="11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</row>
    <row r="858" spans="1:20" s="104" customFormat="1" ht="76.5" x14ac:dyDescent="0.2">
      <c r="A858" s="87">
        <v>360</v>
      </c>
      <c r="B858" s="119" t="s">
        <v>1820</v>
      </c>
      <c r="C858" s="118" t="s">
        <v>1816</v>
      </c>
      <c r="D858" s="235">
        <v>29898</v>
      </c>
      <c r="E858" s="127" t="s">
        <v>1821</v>
      </c>
      <c r="F858" s="124" t="s">
        <v>1793</v>
      </c>
      <c r="G858" s="120" t="s">
        <v>1822</v>
      </c>
      <c r="H858" s="115" t="s">
        <v>1823</v>
      </c>
      <c r="I858" s="11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</row>
    <row r="859" spans="1:20" s="104" customFormat="1" ht="76.5" x14ac:dyDescent="0.2">
      <c r="A859" s="87">
        <v>361</v>
      </c>
      <c r="B859" s="122" t="s">
        <v>1815</v>
      </c>
      <c r="C859" s="118" t="s">
        <v>1816</v>
      </c>
      <c r="D859" s="16">
        <v>118000</v>
      </c>
      <c r="E859" s="126" t="s">
        <v>1824</v>
      </c>
      <c r="F859" s="121" t="s">
        <v>1793</v>
      </c>
      <c r="G859" s="120" t="s">
        <v>1825</v>
      </c>
      <c r="H859" s="115" t="s">
        <v>1826</v>
      </c>
      <c r="I859" s="11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</row>
    <row r="860" spans="1:20" s="104" customFormat="1" ht="89.25" x14ac:dyDescent="0.2">
      <c r="A860" s="87">
        <v>362</v>
      </c>
      <c r="B860" s="119" t="s">
        <v>894</v>
      </c>
      <c r="C860" s="118" t="s">
        <v>1791</v>
      </c>
      <c r="D860" s="16">
        <v>5000</v>
      </c>
      <c r="E860" s="116" t="s">
        <v>1792</v>
      </c>
      <c r="F860" s="121" t="s">
        <v>1827</v>
      </c>
      <c r="G860" s="120" t="s">
        <v>1794</v>
      </c>
      <c r="H860" s="115" t="s">
        <v>1828</v>
      </c>
      <c r="I860" s="11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</row>
    <row r="861" spans="1:20" s="104" customFormat="1" ht="89.25" x14ac:dyDescent="0.2">
      <c r="A861" s="87">
        <v>363</v>
      </c>
      <c r="B861" s="119" t="s">
        <v>894</v>
      </c>
      <c r="C861" s="118" t="s">
        <v>1791</v>
      </c>
      <c r="D861" s="16">
        <v>5000</v>
      </c>
      <c r="E861" s="116" t="s">
        <v>1792</v>
      </c>
      <c r="F861" s="121" t="s">
        <v>1827</v>
      </c>
      <c r="G861" s="120" t="s">
        <v>1797</v>
      </c>
      <c r="H861" s="115" t="s">
        <v>1829</v>
      </c>
      <c r="I861" s="11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</row>
    <row r="862" spans="1:20" s="104" customFormat="1" ht="89.25" x14ac:dyDescent="0.2">
      <c r="A862" s="87">
        <v>364</v>
      </c>
      <c r="B862" s="119" t="s">
        <v>1204</v>
      </c>
      <c r="C862" s="118" t="s">
        <v>1791</v>
      </c>
      <c r="D862" s="16">
        <v>10000</v>
      </c>
      <c r="E862" s="116" t="s">
        <v>1830</v>
      </c>
      <c r="F862" s="121" t="s">
        <v>1827</v>
      </c>
      <c r="G862" s="120" t="s">
        <v>1802</v>
      </c>
      <c r="H862" s="115" t="s">
        <v>1831</v>
      </c>
      <c r="I862" s="11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</row>
    <row r="863" spans="1:20" s="104" customFormat="1" ht="76.5" x14ac:dyDescent="0.2">
      <c r="A863" s="87">
        <v>365</v>
      </c>
      <c r="B863" s="119" t="s">
        <v>1832</v>
      </c>
      <c r="C863" s="118" t="s">
        <v>1791</v>
      </c>
      <c r="D863" s="16">
        <v>200000</v>
      </c>
      <c r="E863" s="116" t="s">
        <v>1833</v>
      </c>
      <c r="F863" s="121" t="s">
        <v>1804</v>
      </c>
      <c r="G863" s="120" t="s">
        <v>1834</v>
      </c>
      <c r="H863" s="115" t="s">
        <v>1835</v>
      </c>
      <c r="I863" s="11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</row>
    <row r="864" spans="1:20" s="104" customFormat="1" ht="63.75" x14ac:dyDescent="0.2">
      <c r="A864" s="87">
        <v>366</v>
      </c>
      <c r="B864" s="119" t="s">
        <v>1633</v>
      </c>
      <c r="C864" s="118" t="s">
        <v>1791</v>
      </c>
      <c r="D864" s="16">
        <v>50000</v>
      </c>
      <c r="E864" s="116" t="s">
        <v>1836</v>
      </c>
      <c r="F864" s="121" t="s">
        <v>1837</v>
      </c>
      <c r="G864" s="120" t="s">
        <v>1838</v>
      </c>
      <c r="H864" s="115" t="s">
        <v>1839</v>
      </c>
      <c r="I864" s="11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</row>
    <row r="865" spans="1:20" s="104" customFormat="1" ht="89.25" x14ac:dyDescent="0.2">
      <c r="A865" s="87">
        <v>367</v>
      </c>
      <c r="B865" s="119" t="s">
        <v>1840</v>
      </c>
      <c r="C865" s="118" t="s">
        <v>1791</v>
      </c>
      <c r="D865" s="16">
        <v>50000</v>
      </c>
      <c r="E865" s="116" t="s">
        <v>1841</v>
      </c>
      <c r="F865" s="121" t="s">
        <v>1837</v>
      </c>
      <c r="G865" s="120" t="s">
        <v>1842</v>
      </c>
      <c r="H865" s="115" t="s">
        <v>1843</v>
      </c>
      <c r="I865" s="11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</row>
    <row r="866" spans="1:20" s="104" customFormat="1" ht="127.5" x14ac:dyDescent="0.2">
      <c r="A866" s="87">
        <v>368</v>
      </c>
      <c r="B866" s="119" t="s">
        <v>1633</v>
      </c>
      <c r="C866" s="118" t="s">
        <v>1791</v>
      </c>
      <c r="D866" s="16">
        <v>50000</v>
      </c>
      <c r="E866" s="116" t="s">
        <v>1844</v>
      </c>
      <c r="F866" s="121" t="s">
        <v>1837</v>
      </c>
      <c r="G866" s="120" t="s">
        <v>1845</v>
      </c>
      <c r="H866" s="115" t="s">
        <v>1846</v>
      </c>
      <c r="I866" s="11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</row>
    <row r="867" spans="1:20" s="104" customFormat="1" ht="102" x14ac:dyDescent="0.2">
      <c r="A867" s="87">
        <v>369</v>
      </c>
      <c r="B867" s="119" t="s">
        <v>1847</v>
      </c>
      <c r="C867" s="118" t="s">
        <v>1791</v>
      </c>
      <c r="D867" s="16">
        <v>50000</v>
      </c>
      <c r="E867" s="116" t="s">
        <v>1848</v>
      </c>
      <c r="F867" s="121" t="s">
        <v>1804</v>
      </c>
      <c r="G867" s="120" t="s">
        <v>1849</v>
      </c>
      <c r="H867" s="115" t="s">
        <v>1850</v>
      </c>
      <c r="I867" s="11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</row>
    <row r="868" spans="1:20" s="104" customFormat="1" ht="63.75" x14ac:dyDescent="0.2">
      <c r="A868" s="87">
        <v>370</v>
      </c>
      <c r="B868" s="119" t="s">
        <v>1851</v>
      </c>
      <c r="C868" s="118" t="s">
        <v>1791</v>
      </c>
      <c r="D868" s="16">
        <v>50000</v>
      </c>
      <c r="E868" s="116" t="s">
        <v>1852</v>
      </c>
      <c r="F868" s="121" t="s">
        <v>1837</v>
      </c>
      <c r="G868" s="120" t="s">
        <v>1853</v>
      </c>
      <c r="H868" s="115" t="s">
        <v>1854</v>
      </c>
      <c r="I868" s="11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</row>
    <row r="869" spans="1:20" s="104" customFormat="1" ht="51" x14ac:dyDescent="0.2">
      <c r="A869" s="87">
        <v>371</v>
      </c>
      <c r="B869" s="119" t="s">
        <v>1855</v>
      </c>
      <c r="C869" s="118" t="s">
        <v>1791</v>
      </c>
      <c r="D869" s="16">
        <v>105000</v>
      </c>
      <c r="E869" s="116" t="s">
        <v>1856</v>
      </c>
      <c r="F869" s="121" t="s">
        <v>1837</v>
      </c>
      <c r="G869" s="120" t="s">
        <v>1857</v>
      </c>
      <c r="H869" s="115" t="s">
        <v>1858</v>
      </c>
      <c r="I869" s="11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</row>
    <row r="870" spans="1:20" s="104" customFormat="1" ht="38.25" x14ac:dyDescent="0.2">
      <c r="A870" s="87">
        <v>372</v>
      </c>
      <c r="B870" s="119" t="s">
        <v>1716</v>
      </c>
      <c r="C870" s="118" t="s">
        <v>1800</v>
      </c>
      <c r="D870" s="16">
        <v>5000</v>
      </c>
      <c r="E870" s="116" t="s">
        <v>1859</v>
      </c>
      <c r="F870" s="121" t="s">
        <v>1860</v>
      </c>
      <c r="G870" s="120" t="s">
        <v>1861</v>
      </c>
      <c r="H870" s="115" t="s">
        <v>1862</v>
      </c>
      <c r="I870" s="11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</row>
    <row r="871" spans="1:20" s="104" customFormat="1" ht="38.25" x14ac:dyDescent="0.2">
      <c r="A871" s="87">
        <v>373</v>
      </c>
      <c r="B871" s="119" t="s">
        <v>1863</v>
      </c>
      <c r="C871" s="118" t="s">
        <v>1791</v>
      </c>
      <c r="D871" s="16">
        <v>5000</v>
      </c>
      <c r="E871" s="116" t="s">
        <v>1864</v>
      </c>
      <c r="F871" s="121" t="s">
        <v>1860</v>
      </c>
      <c r="G871" s="120" t="s">
        <v>1861</v>
      </c>
      <c r="H871" s="115" t="s">
        <v>1862</v>
      </c>
      <c r="I871" s="11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</row>
    <row r="872" spans="1:20" s="104" customFormat="1" ht="51" x14ac:dyDescent="0.2">
      <c r="A872" s="87">
        <v>374</v>
      </c>
      <c r="B872" s="119" t="s">
        <v>1865</v>
      </c>
      <c r="C872" s="118" t="s">
        <v>1800</v>
      </c>
      <c r="D872" s="16">
        <v>39999.08</v>
      </c>
      <c r="E872" s="116" t="s">
        <v>1866</v>
      </c>
      <c r="F872" s="121" t="s">
        <v>1837</v>
      </c>
      <c r="G872" s="120" t="s">
        <v>1867</v>
      </c>
      <c r="H872" s="115" t="s">
        <v>1868</v>
      </c>
      <c r="I872" s="11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</row>
    <row r="873" spans="1:20" s="104" customFormat="1" ht="89.25" x14ac:dyDescent="0.2">
      <c r="A873" s="87">
        <v>375</v>
      </c>
      <c r="B873" s="119" t="s">
        <v>1698</v>
      </c>
      <c r="C873" s="118" t="s">
        <v>1791</v>
      </c>
      <c r="D873" s="16">
        <v>500000</v>
      </c>
      <c r="E873" s="116" t="s">
        <v>1803</v>
      </c>
      <c r="F873" s="121" t="s">
        <v>1804</v>
      </c>
      <c r="G873" s="120" t="s">
        <v>1869</v>
      </c>
      <c r="H873" s="115" t="s">
        <v>1870</v>
      </c>
      <c r="I873" s="11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</row>
    <row r="874" spans="1:20" s="104" customFormat="1" ht="51" x14ac:dyDescent="0.2">
      <c r="A874" s="87">
        <v>376</v>
      </c>
      <c r="B874" s="119" t="s">
        <v>984</v>
      </c>
      <c r="C874" s="118" t="s">
        <v>1791</v>
      </c>
      <c r="D874" s="16">
        <v>20000</v>
      </c>
      <c r="E874" s="116" t="s">
        <v>1856</v>
      </c>
      <c r="F874" s="121" t="s">
        <v>1837</v>
      </c>
      <c r="G874" s="120" t="s">
        <v>1871</v>
      </c>
      <c r="H874" s="115" t="s">
        <v>1872</v>
      </c>
      <c r="I874" s="11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</row>
    <row r="875" spans="1:20" s="104" customFormat="1" ht="76.5" x14ac:dyDescent="0.2">
      <c r="A875" s="87">
        <v>377</v>
      </c>
      <c r="B875" s="119" t="s">
        <v>1709</v>
      </c>
      <c r="C875" s="118" t="s">
        <v>1791</v>
      </c>
      <c r="D875" s="16">
        <v>10000</v>
      </c>
      <c r="E875" s="116" t="s">
        <v>1873</v>
      </c>
      <c r="F875" s="121" t="s">
        <v>1793</v>
      </c>
      <c r="G875" s="120" t="s">
        <v>1874</v>
      </c>
      <c r="H875" s="115" t="s">
        <v>1875</v>
      </c>
      <c r="I875" s="11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</row>
    <row r="876" spans="1:20" s="104" customFormat="1" ht="63.75" x14ac:dyDescent="0.2">
      <c r="A876" s="87">
        <v>378</v>
      </c>
      <c r="B876" s="119" t="s">
        <v>1725</v>
      </c>
      <c r="C876" s="118" t="s">
        <v>1876</v>
      </c>
      <c r="D876" s="16">
        <v>23946.5</v>
      </c>
      <c r="E876" s="116" t="s">
        <v>1803</v>
      </c>
      <c r="F876" s="121" t="s">
        <v>1837</v>
      </c>
      <c r="G876" s="120" t="s">
        <v>1877</v>
      </c>
      <c r="H876" s="115" t="s">
        <v>1878</v>
      </c>
      <c r="I876" s="11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</row>
    <row r="877" spans="1:20" s="104" customFormat="1" ht="25.5" x14ac:dyDescent="0.2">
      <c r="A877" s="87">
        <v>379</v>
      </c>
      <c r="B877" s="119" t="s">
        <v>1735</v>
      </c>
      <c r="C877" s="118" t="s">
        <v>1791</v>
      </c>
      <c r="D877" s="16">
        <v>5000</v>
      </c>
      <c r="E877" s="116" t="s">
        <v>1879</v>
      </c>
      <c r="F877" s="121" t="s">
        <v>1860</v>
      </c>
      <c r="G877" s="120" t="s">
        <v>1880</v>
      </c>
      <c r="H877" s="115" t="s">
        <v>1881</v>
      </c>
      <c r="I877" s="11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</row>
    <row r="878" spans="1:20" s="104" customFormat="1" ht="25.5" x14ac:dyDescent="0.2">
      <c r="A878" s="87">
        <v>380</v>
      </c>
      <c r="B878" s="119" t="s">
        <v>1735</v>
      </c>
      <c r="C878" s="118" t="s">
        <v>1791</v>
      </c>
      <c r="D878" s="16">
        <v>5000</v>
      </c>
      <c r="E878" s="116" t="s">
        <v>1882</v>
      </c>
      <c r="F878" s="121" t="s">
        <v>1860</v>
      </c>
      <c r="G878" s="120" t="s">
        <v>1880</v>
      </c>
      <c r="H878" s="115" t="s">
        <v>1881</v>
      </c>
      <c r="I878" s="11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</row>
    <row r="879" spans="1:20" s="104" customFormat="1" ht="26.25" x14ac:dyDescent="0.25">
      <c r="A879" s="87">
        <v>381</v>
      </c>
      <c r="B879" s="123" t="s">
        <v>1014</v>
      </c>
      <c r="C879" s="118" t="s">
        <v>1791</v>
      </c>
      <c r="D879" s="16">
        <v>50000</v>
      </c>
      <c r="E879" s="116" t="s">
        <v>1883</v>
      </c>
      <c r="F879" s="121" t="s">
        <v>1860</v>
      </c>
      <c r="G879" s="120" t="s">
        <v>1884</v>
      </c>
      <c r="H879" s="115" t="s">
        <v>1881</v>
      </c>
      <c r="I879" s="11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</row>
    <row r="880" spans="1:20" s="104" customFormat="1" ht="25.5" x14ac:dyDescent="0.2">
      <c r="A880" s="87">
        <v>382</v>
      </c>
      <c r="B880" s="119" t="s">
        <v>1736</v>
      </c>
      <c r="C880" s="118" t="s">
        <v>1791</v>
      </c>
      <c r="D880" s="16">
        <v>20000</v>
      </c>
      <c r="E880" s="116" t="s">
        <v>1885</v>
      </c>
      <c r="F880" s="121" t="s">
        <v>1860</v>
      </c>
      <c r="G880" s="120" t="s">
        <v>1884</v>
      </c>
      <c r="H880" s="115" t="s">
        <v>1881</v>
      </c>
      <c r="I880" s="11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</row>
    <row r="881" spans="1:20" s="104" customFormat="1" ht="25.5" x14ac:dyDescent="0.2">
      <c r="A881" s="87">
        <v>383</v>
      </c>
      <c r="B881" s="119" t="s">
        <v>1014</v>
      </c>
      <c r="C881" s="118" t="s">
        <v>1791</v>
      </c>
      <c r="D881" s="16">
        <v>15000</v>
      </c>
      <c r="E881" s="116" t="s">
        <v>1886</v>
      </c>
      <c r="F881" s="121" t="s">
        <v>1860</v>
      </c>
      <c r="G881" s="120" t="s">
        <v>1884</v>
      </c>
      <c r="H881" s="115" t="s">
        <v>1881</v>
      </c>
      <c r="I881" s="11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</row>
    <row r="882" spans="1:20" s="104" customFormat="1" ht="25.5" x14ac:dyDescent="0.2">
      <c r="A882" s="87">
        <v>384</v>
      </c>
      <c r="B882" s="119" t="s">
        <v>1738</v>
      </c>
      <c r="C882" s="118" t="s">
        <v>1791</v>
      </c>
      <c r="D882" s="16">
        <v>50000</v>
      </c>
      <c r="E882" s="116" t="s">
        <v>1887</v>
      </c>
      <c r="F882" s="121" t="s">
        <v>1860</v>
      </c>
      <c r="G882" s="120" t="s">
        <v>1884</v>
      </c>
      <c r="H882" s="115" t="s">
        <v>1881</v>
      </c>
      <c r="I882" s="11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</row>
    <row r="883" spans="1:20" s="104" customFormat="1" ht="25.5" x14ac:dyDescent="0.2">
      <c r="A883" s="87">
        <v>385</v>
      </c>
      <c r="B883" s="119" t="s">
        <v>1014</v>
      </c>
      <c r="C883" s="118" t="s">
        <v>1791</v>
      </c>
      <c r="D883" s="16">
        <v>15000</v>
      </c>
      <c r="E883" s="116" t="s">
        <v>1888</v>
      </c>
      <c r="F883" s="121" t="s">
        <v>1860</v>
      </c>
      <c r="G883" s="120" t="s">
        <v>1884</v>
      </c>
      <c r="H883" s="115" t="s">
        <v>1881</v>
      </c>
      <c r="I883" s="11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</row>
    <row r="884" spans="1:20" s="104" customFormat="1" ht="89.25" x14ac:dyDescent="0.2">
      <c r="A884" s="87">
        <v>386</v>
      </c>
      <c r="B884" s="119" t="s">
        <v>1008</v>
      </c>
      <c r="C884" s="118" t="s">
        <v>1816</v>
      </c>
      <c r="D884" s="16">
        <v>81700</v>
      </c>
      <c r="E884" s="116" t="s">
        <v>1889</v>
      </c>
      <c r="F884" s="121" t="s">
        <v>1890</v>
      </c>
      <c r="G884" s="120" t="s">
        <v>1891</v>
      </c>
      <c r="H884" s="115" t="s">
        <v>1892</v>
      </c>
      <c r="I884" s="11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</row>
    <row r="885" spans="1:20" s="104" customFormat="1" ht="76.5" x14ac:dyDescent="0.2">
      <c r="A885" s="87">
        <v>387</v>
      </c>
      <c r="B885" s="119" t="s">
        <v>1893</v>
      </c>
      <c r="C885" s="118" t="s">
        <v>1791</v>
      </c>
      <c r="D885" s="16">
        <v>50000</v>
      </c>
      <c r="E885" s="116" t="s">
        <v>1894</v>
      </c>
      <c r="F885" s="121" t="s">
        <v>1895</v>
      </c>
      <c r="G885" s="120" t="s">
        <v>1896</v>
      </c>
      <c r="H885" s="115" t="s">
        <v>1897</v>
      </c>
      <c r="I885" s="11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</row>
    <row r="886" spans="1:20" s="104" customFormat="1" ht="76.5" x14ac:dyDescent="0.2">
      <c r="A886" s="87">
        <v>388</v>
      </c>
      <c r="B886" s="119" t="s">
        <v>627</v>
      </c>
      <c r="C886" s="118" t="s">
        <v>1816</v>
      </c>
      <c r="D886" s="16">
        <v>89300</v>
      </c>
      <c r="E886" s="116" t="s">
        <v>1898</v>
      </c>
      <c r="F886" s="121" t="s">
        <v>1899</v>
      </c>
      <c r="G886" s="120" t="s">
        <v>1900</v>
      </c>
      <c r="H886" s="115" t="s">
        <v>1901</v>
      </c>
      <c r="I886" s="11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</row>
    <row r="887" spans="1:20" ht="30.75" customHeight="1" x14ac:dyDescent="0.2">
      <c r="A887" s="136" t="s">
        <v>38</v>
      </c>
      <c r="B887" s="137"/>
      <c r="C887" s="138"/>
      <c r="D887" s="221">
        <f>SUM(D493:D886)</f>
        <v>40788792.029999986</v>
      </c>
      <c r="E887" s="3"/>
      <c r="F887" s="3"/>
      <c r="G887" s="3"/>
      <c r="H887" s="3"/>
      <c r="I887" s="3"/>
      <c r="K887" s="28"/>
      <c r="L887" s="28"/>
      <c r="M887" s="28"/>
      <c r="N887" s="28"/>
      <c r="O887" s="28"/>
      <c r="P887" s="28"/>
      <c r="Q887" s="28"/>
      <c r="R887" s="28"/>
      <c r="S887" s="28"/>
      <c r="T887" s="28"/>
    </row>
    <row r="888" spans="1:20" ht="30.75" customHeight="1" x14ac:dyDescent="0.2">
      <c r="A888" s="136" t="s">
        <v>34</v>
      </c>
      <c r="B888" s="137"/>
      <c r="C888" s="138"/>
      <c r="D888" s="221">
        <f>SUM(D887,D492)</f>
        <v>329918117.18999994</v>
      </c>
      <c r="E888" s="3"/>
      <c r="F888" s="3"/>
      <c r="G888" s="3"/>
      <c r="H888" s="3"/>
      <c r="I888" s="3"/>
      <c r="K888" s="28"/>
      <c r="L888" s="28"/>
      <c r="M888" s="28"/>
      <c r="N888" s="28"/>
      <c r="O888" s="28"/>
      <c r="P888" s="28"/>
      <c r="Q888" s="28"/>
      <c r="R888" s="28"/>
      <c r="S888" s="28"/>
      <c r="T888" s="28"/>
    </row>
    <row r="889" spans="1:20" ht="38.25" x14ac:dyDescent="0.2">
      <c r="A889" s="37" t="s">
        <v>8</v>
      </c>
      <c r="B889" s="37" t="s">
        <v>7</v>
      </c>
      <c r="C889" s="37" t="s">
        <v>6</v>
      </c>
      <c r="D889" s="221" t="s">
        <v>5</v>
      </c>
      <c r="E889" s="3" t="s">
        <v>4</v>
      </c>
      <c r="F889" s="3" t="s">
        <v>3</v>
      </c>
      <c r="G889" s="3" t="s">
        <v>2</v>
      </c>
      <c r="H889" s="3" t="s">
        <v>1</v>
      </c>
      <c r="I889" s="3" t="s">
        <v>0</v>
      </c>
      <c r="J889" s="7"/>
    </row>
    <row r="890" spans="1:20" ht="76.5" x14ac:dyDescent="0.2">
      <c r="A890" s="19" t="s">
        <v>17</v>
      </c>
      <c r="B890" s="19" t="s">
        <v>1237</v>
      </c>
      <c r="C890" s="26" t="s">
        <v>1238</v>
      </c>
      <c r="D890" s="16">
        <v>22000000</v>
      </c>
      <c r="E890" s="13" t="s">
        <v>1239</v>
      </c>
      <c r="F890" s="13" t="s">
        <v>1240</v>
      </c>
      <c r="G890" s="13" t="s">
        <v>1241</v>
      </c>
      <c r="H890" s="95" t="s">
        <v>1242</v>
      </c>
      <c r="I890" s="38"/>
      <c r="J890" s="7"/>
    </row>
    <row r="891" spans="1:20" ht="76.5" x14ac:dyDescent="0.2">
      <c r="A891" s="19" t="s">
        <v>18</v>
      </c>
      <c r="B891" s="19" t="s">
        <v>1243</v>
      </c>
      <c r="C891" s="26" t="s">
        <v>1244</v>
      </c>
      <c r="D891" s="16">
        <v>1040000</v>
      </c>
      <c r="E891" s="13" t="s">
        <v>1245</v>
      </c>
      <c r="F891" s="13" t="s">
        <v>1246</v>
      </c>
      <c r="G891" s="13" t="s">
        <v>1247</v>
      </c>
      <c r="H891" s="95" t="s">
        <v>627</v>
      </c>
      <c r="I891" s="38"/>
      <c r="J891" s="7"/>
    </row>
    <row r="892" spans="1:20" ht="89.25" x14ac:dyDescent="0.2">
      <c r="A892" s="19" t="s">
        <v>12</v>
      </c>
      <c r="B892" s="19" t="s">
        <v>1248</v>
      </c>
      <c r="C892" s="40" t="s">
        <v>1249</v>
      </c>
      <c r="D892" s="16">
        <v>30000000</v>
      </c>
      <c r="E892" s="13" t="s">
        <v>1250</v>
      </c>
      <c r="F892" s="13" t="s">
        <v>1251</v>
      </c>
      <c r="G892" s="13" t="s">
        <v>1252</v>
      </c>
      <c r="H892" s="95" t="s">
        <v>1253</v>
      </c>
      <c r="I892" s="45" t="s">
        <v>1254</v>
      </c>
      <c r="J892" s="7"/>
    </row>
    <row r="893" spans="1:20" ht="63.75" x14ac:dyDescent="0.2">
      <c r="A893" s="19" t="s">
        <v>13</v>
      </c>
      <c r="B893" s="19" t="s">
        <v>1255</v>
      </c>
      <c r="C893" s="40" t="s">
        <v>1256</v>
      </c>
      <c r="D893" s="16">
        <v>2550000</v>
      </c>
      <c r="E893" s="13" t="s">
        <v>1257</v>
      </c>
      <c r="F893" s="13" t="s">
        <v>1258</v>
      </c>
      <c r="G893" s="13" t="s">
        <v>1247</v>
      </c>
      <c r="H893" s="95" t="s">
        <v>1259</v>
      </c>
      <c r="I893" s="38"/>
      <c r="J893" s="7"/>
    </row>
    <row r="894" spans="1:20" ht="76.5" x14ac:dyDescent="0.2">
      <c r="A894" s="19" t="s">
        <v>14</v>
      </c>
      <c r="B894" s="19" t="s">
        <v>366</v>
      </c>
      <c r="C894" s="40" t="s">
        <v>1260</v>
      </c>
      <c r="D894" s="16">
        <v>550000</v>
      </c>
      <c r="E894" s="13" t="s">
        <v>1257</v>
      </c>
      <c r="F894" s="13" t="s">
        <v>1261</v>
      </c>
      <c r="G894" s="13"/>
      <c r="H894" s="95"/>
      <c r="I894" s="38"/>
      <c r="J894" s="7"/>
    </row>
    <row r="895" spans="1:20" ht="89.25" x14ac:dyDescent="0.2">
      <c r="A895" s="19" t="s">
        <v>19</v>
      </c>
      <c r="B895" s="19" t="s">
        <v>1262</v>
      </c>
      <c r="C895" s="40" t="s">
        <v>1263</v>
      </c>
      <c r="D895" s="16">
        <v>500000</v>
      </c>
      <c r="E895" s="13" t="s">
        <v>1257</v>
      </c>
      <c r="F895" s="13" t="s">
        <v>1264</v>
      </c>
      <c r="G895" s="13"/>
      <c r="H895" s="95"/>
      <c r="I895" s="38"/>
      <c r="J895" s="7"/>
    </row>
    <row r="896" spans="1:20" ht="51" x14ac:dyDescent="0.2">
      <c r="A896" s="19" t="s">
        <v>20</v>
      </c>
      <c r="B896" s="19" t="s">
        <v>1265</v>
      </c>
      <c r="C896" s="40" t="s">
        <v>1266</v>
      </c>
      <c r="D896" s="16">
        <v>10000</v>
      </c>
      <c r="E896" s="13" t="s">
        <v>1267</v>
      </c>
      <c r="F896" s="13" t="s">
        <v>1268</v>
      </c>
      <c r="G896" s="13" t="s">
        <v>128</v>
      </c>
      <c r="H896" s="95" t="s">
        <v>1269</v>
      </c>
      <c r="I896" s="38"/>
      <c r="J896" s="7"/>
    </row>
    <row r="897" spans="1:10" ht="102" x14ac:dyDescent="0.2">
      <c r="A897" s="19" t="s">
        <v>21</v>
      </c>
      <c r="B897" s="19" t="s">
        <v>1270</v>
      </c>
      <c r="C897" s="71" t="s">
        <v>1271</v>
      </c>
      <c r="D897" s="72">
        <v>500000</v>
      </c>
      <c r="E897" s="13" t="s">
        <v>1272</v>
      </c>
      <c r="F897" s="13" t="s">
        <v>1273</v>
      </c>
      <c r="G897" s="13" t="s">
        <v>128</v>
      </c>
      <c r="H897" s="95" t="s">
        <v>889</v>
      </c>
      <c r="I897" s="38"/>
      <c r="J897" s="7"/>
    </row>
    <row r="898" spans="1:10" ht="76.5" x14ac:dyDescent="0.2">
      <c r="A898" s="19" t="s">
        <v>23</v>
      </c>
      <c r="B898" s="19" t="s">
        <v>1274</v>
      </c>
      <c r="C898" s="26" t="s">
        <v>1275</v>
      </c>
      <c r="D898" s="16">
        <v>65000000</v>
      </c>
      <c r="E898" s="13" t="s">
        <v>1276</v>
      </c>
      <c r="F898" s="13" t="s">
        <v>1277</v>
      </c>
      <c r="G898" s="13" t="s">
        <v>128</v>
      </c>
      <c r="H898" s="95" t="s">
        <v>1278</v>
      </c>
      <c r="I898" s="38"/>
      <c r="J898" s="7"/>
    </row>
    <row r="899" spans="1:10" ht="114.75" x14ac:dyDescent="0.2">
      <c r="A899" s="19" t="s">
        <v>24</v>
      </c>
      <c r="B899" s="6" t="s">
        <v>1279</v>
      </c>
      <c r="C899" s="26" t="s">
        <v>1280</v>
      </c>
      <c r="D899" s="236">
        <v>500000</v>
      </c>
      <c r="E899" s="13" t="s">
        <v>1272</v>
      </c>
      <c r="F899" s="13" t="s">
        <v>1281</v>
      </c>
      <c r="G899" s="38" t="s">
        <v>128</v>
      </c>
      <c r="H899" s="95"/>
      <c r="I899" s="38"/>
      <c r="J899" s="7"/>
    </row>
    <row r="900" spans="1:10" ht="102" x14ac:dyDescent="0.2">
      <c r="A900" s="19" t="s">
        <v>22</v>
      </c>
      <c r="B900" s="12" t="s">
        <v>1282</v>
      </c>
      <c r="C900" s="40" t="s">
        <v>1283</v>
      </c>
      <c r="D900" s="236">
        <v>75000000</v>
      </c>
      <c r="E900" s="13" t="s">
        <v>1284</v>
      </c>
      <c r="F900" s="13" t="s">
        <v>1285</v>
      </c>
      <c r="G900" s="38" t="s">
        <v>128</v>
      </c>
      <c r="H900" s="95" t="s">
        <v>1286</v>
      </c>
      <c r="I900" s="38"/>
      <c r="J900" s="7"/>
    </row>
    <row r="901" spans="1:10" ht="102" x14ac:dyDescent="0.2">
      <c r="A901" s="19" t="s">
        <v>15</v>
      </c>
      <c r="B901" s="19" t="s">
        <v>1287</v>
      </c>
      <c r="C901" s="26" t="s">
        <v>1288</v>
      </c>
      <c r="D901" s="16">
        <v>37500000</v>
      </c>
      <c r="E901" s="13" t="s">
        <v>1284</v>
      </c>
      <c r="F901" s="13" t="s">
        <v>1289</v>
      </c>
      <c r="G901" s="38" t="s">
        <v>128</v>
      </c>
      <c r="H901" s="95" t="s">
        <v>1286</v>
      </c>
      <c r="I901" s="38"/>
      <c r="J901" s="7"/>
    </row>
    <row r="902" spans="1:10" ht="76.5" x14ac:dyDescent="0.2">
      <c r="A902" s="19" t="s">
        <v>16</v>
      </c>
      <c r="B902" s="73" t="s">
        <v>1290</v>
      </c>
      <c r="C902" s="74" t="s">
        <v>1291</v>
      </c>
      <c r="D902" s="236">
        <v>110000</v>
      </c>
      <c r="E902" s="13" t="s">
        <v>1292</v>
      </c>
      <c r="F902" s="13" t="s">
        <v>1293</v>
      </c>
      <c r="G902" s="38" t="s">
        <v>128</v>
      </c>
      <c r="H902" s="95"/>
      <c r="I902" s="38"/>
      <c r="J902" s="7"/>
    </row>
    <row r="903" spans="1:10" x14ac:dyDescent="0.2">
      <c r="A903" s="136" t="s">
        <v>40</v>
      </c>
      <c r="B903" s="137"/>
      <c r="C903" s="138"/>
      <c r="D903" s="221">
        <f>SUM(D890:D902)</f>
        <v>235260000</v>
      </c>
      <c r="E903" s="3"/>
      <c r="F903" s="3"/>
      <c r="G903" s="3"/>
      <c r="H903" s="3"/>
      <c r="I903" s="3"/>
      <c r="J903" s="7"/>
    </row>
    <row r="904" spans="1:10" s="15" customFormat="1" x14ac:dyDescent="0.2">
      <c r="A904" s="75"/>
      <c r="B904" s="139" t="s">
        <v>1394</v>
      </c>
      <c r="C904" s="139"/>
      <c r="D904" s="234"/>
      <c r="E904" s="76"/>
      <c r="F904" s="77"/>
      <c r="G904" s="78"/>
      <c r="H904" s="101"/>
      <c r="I904" s="76"/>
    </row>
    <row r="905" spans="1:10" ht="63.75" x14ac:dyDescent="0.2">
      <c r="A905" s="19">
        <v>1</v>
      </c>
      <c r="B905" s="6" t="s">
        <v>1299</v>
      </c>
      <c r="C905" s="11" t="s">
        <v>1300</v>
      </c>
      <c r="D905" s="16" t="s">
        <v>1301</v>
      </c>
      <c r="E905" s="13" t="s">
        <v>1305</v>
      </c>
      <c r="F905" s="1" t="s">
        <v>1303</v>
      </c>
      <c r="G905" s="14" t="s">
        <v>1304</v>
      </c>
      <c r="H905" s="100">
        <v>44562</v>
      </c>
      <c r="I905" s="13"/>
      <c r="J905" s="7"/>
    </row>
    <row r="906" spans="1:10" ht="38.25" x14ac:dyDescent="0.2">
      <c r="A906" s="19">
        <v>2</v>
      </c>
      <c r="B906" s="6" t="s">
        <v>1299</v>
      </c>
      <c r="C906" s="11" t="s">
        <v>1306</v>
      </c>
      <c r="D906" s="16" t="s">
        <v>1307</v>
      </c>
      <c r="E906" s="13" t="s">
        <v>1305</v>
      </c>
      <c r="F906" s="1" t="s">
        <v>1303</v>
      </c>
      <c r="G906" s="14" t="s">
        <v>1308</v>
      </c>
      <c r="H906" s="100">
        <v>44562</v>
      </c>
      <c r="I906" s="13"/>
      <c r="J906" s="7"/>
    </row>
    <row r="907" spans="1:10" ht="38.25" x14ac:dyDescent="0.2">
      <c r="A907" s="87">
        <v>3</v>
      </c>
      <c r="B907" s="6" t="s">
        <v>1299</v>
      </c>
      <c r="C907" s="11" t="s">
        <v>1309</v>
      </c>
      <c r="D907" s="16" t="s">
        <v>1307</v>
      </c>
      <c r="E907" s="13" t="s">
        <v>1305</v>
      </c>
      <c r="F907" s="1" t="s">
        <v>1303</v>
      </c>
      <c r="G907" s="14" t="s">
        <v>1308</v>
      </c>
      <c r="H907" s="100">
        <v>44562</v>
      </c>
      <c r="I907" s="13"/>
      <c r="J907" s="7"/>
    </row>
    <row r="908" spans="1:10" ht="38.25" x14ac:dyDescent="0.2">
      <c r="A908" s="87">
        <v>4</v>
      </c>
      <c r="B908" s="6" t="s">
        <v>1299</v>
      </c>
      <c r="C908" s="11" t="s">
        <v>1310</v>
      </c>
      <c r="D908" s="16" t="s">
        <v>1307</v>
      </c>
      <c r="E908" s="13" t="s">
        <v>1305</v>
      </c>
      <c r="F908" s="1" t="s">
        <v>1303</v>
      </c>
      <c r="G908" s="14" t="s">
        <v>1308</v>
      </c>
      <c r="H908" s="100">
        <v>44166</v>
      </c>
      <c r="I908" s="13"/>
      <c r="J908" s="7"/>
    </row>
    <row r="909" spans="1:10" ht="51" x14ac:dyDescent="0.2">
      <c r="A909" s="87">
        <v>5</v>
      </c>
      <c r="B909" s="6" t="s">
        <v>1311</v>
      </c>
      <c r="C909" s="11" t="s">
        <v>1312</v>
      </c>
      <c r="D909" s="16">
        <v>1000000</v>
      </c>
      <c r="E909" s="38" t="s">
        <v>1315</v>
      </c>
      <c r="F909" s="1" t="s">
        <v>1313</v>
      </c>
      <c r="G909" s="14" t="s">
        <v>1314</v>
      </c>
      <c r="H909" s="100">
        <v>44166</v>
      </c>
      <c r="I909" s="38"/>
      <c r="J909" s="7"/>
    </row>
    <row r="910" spans="1:10" ht="51" x14ac:dyDescent="0.2">
      <c r="A910" s="87">
        <v>6</v>
      </c>
      <c r="B910" s="6" t="s">
        <v>1311</v>
      </c>
      <c r="C910" s="11" t="s">
        <v>1312</v>
      </c>
      <c r="D910" s="16">
        <v>1000000</v>
      </c>
      <c r="E910" s="38" t="s">
        <v>1315</v>
      </c>
      <c r="F910" s="1" t="s">
        <v>1313</v>
      </c>
      <c r="G910" s="14" t="s">
        <v>1316</v>
      </c>
      <c r="H910" s="100">
        <v>44166</v>
      </c>
      <c r="I910" s="38"/>
      <c r="J910" s="7"/>
    </row>
    <row r="911" spans="1:10" ht="51" x14ac:dyDescent="0.2">
      <c r="A911" s="87">
        <v>7</v>
      </c>
      <c r="B911" s="6" t="s">
        <v>1311</v>
      </c>
      <c r="C911" s="11" t="s">
        <v>1312</v>
      </c>
      <c r="D911" s="16">
        <v>1000000</v>
      </c>
      <c r="E911" s="38" t="s">
        <v>1315</v>
      </c>
      <c r="F911" s="1" t="s">
        <v>1313</v>
      </c>
      <c r="G911" s="14" t="s">
        <v>1317</v>
      </c>
      <c r="H911" s="100">
        <v>44166</v>
      </c>
      <c r="I911" s="38"/>
      <c r="J911" s="7"/>
    </row>
    <row r="912" spans="1:10" ht="63.75" x14ac:dyDescent="0.2">
      <c r="A912" s="87">
        <v>8</v>
      </c>
      <c r="B912" s="6" t="s">
        <v>1318</v>
      </c>
      <c r="C912" s="11" t="s">
        <v>1319</v>
      </c>
      <c r="D912" s="16" t="s">
        <v>1307</v>
      </c>
      <c r="E912" s="38" t="s">
        <v>1315</v>
      </c>
      <c r="F912" s="1" t="s">
        <v>1313</v>
      </c>
      <c r="G912" s="14" t="s">
        <v>1320</v>
      </c>
      <c r="H912" s="100">
        <v>44166</v>
      </c>
      <c r="I912" s="38"/>
      <c r="J912" s="7"/>
    </row>
    <row r="913" spans="1:20" ht="63.75" x14ac:dyDescent="0.2">
      <c r="A913" s="87">
        <v>9</v>
      </c>
      <c r="B913" s="6" t="s">
        <v>1318</v>
      </c>
      <c r="C913" s="11" t="s">
        <v>1321</v>
      </c>
      <c r="D913" s="16" t="s">
        <v>1307</v>
      </c>
      <c r="E913" s="38" t="s">
        <v>1315</v>
      </c>
      <c r="F913" s="1" t="s">
        <v>1313</v>
      </c>
      <c r="G913" s="14" t="s">
        <v>1320</v>
      </c>
      <c r="H913" s="100">
        <v>44166</v>
      </c>
      <c r="I913" s="38"/>
      <c r="J913" s="7"/>
    </row>
    <row r="914" spans="1:20" ht="63.75" x14ac:dyDescent="0.2">
      <c r="A914" s="87">
        <v>10</v>
      </c>
      <c r="B914" s="6" t="s">
        <v>1318</v>
      </c>
      <c r="C914" s="11" t="s">
        <v>1322</v>
      </c>
      <c r="D914" s="16" t="s">
        <v>1307</v>
      </c>
      <c r="E914" s="38" t="s">
        <v>1315</v>
      </c>
      <c r="F914" s="1" t="s">
        <v>1313</v>
      </c>
      <c r="G914" s="14" t="s">
        <v>1320</v>
      </c>
      <c r="H914" s="100">
        <v>44166</v>
      </c>
      <c r="I914" s="38"/>
      <c r="J914" s="7"/>
    </row>
    <row r="915" spans="1:20" ht="63.75" x14ac:dyDescent="0.2">
      <c r="A915" s="87">
        <v>11</v>
      </c>
      <c r="B915" s="6" t="s">
        <v>1318</v>
      </c>
      <c r="C915" s="11" t="s">
        <v>1323</v>
      </c>
      <c r="D915" s="16" t="s">
        <v>1307</v>
      </c>
      <c r="E915" s="38" t="s">
        <v>1315</v>
      </c>
      <c r="F915" s="1" t="s">
        <v>1313</v>
      </c>
      <c r="G915" s="14" t="s">
        <v>1320</v>
      </c>
      <c r="H915" s="100">
        <v>44166</v>
      </c>
      <c r="I915" s="38"/>
      <c r="J915" s="7"/>
    </row>
    <row r="916" spans="1:20" ht="63.75" x14ac:dyDescent="0.2">
      <c r="A916" s="87">
        <v>12</v>
      </c>
      <c r="B916" s="6" t="s">
        <v>1318</v>
      </c>
      <c r="C916" s="11" t="s">
        <v>1324</v>
      </c>
      <c r="D916" s="16" t="s">
        <v>1307</v>
      </c>
      <c r="E916" s="38" t="s">
        <v>1315</v>
      </c>
      <c r="F916" s="1" t="s">
        <v>1313</v>
      </c>
      <c r="G916" s="14" t="s">
        <v>1320</v>
      </c>
      <c r="H916" s="100">
        <v>44166</v>
      </c>
      <c r="I916" s="38"/>
      <c r="J916" s="7"/>
    </row>
    <row r="917" spans="1:20" ht="63.75" x14ac:dyDescent="0.2">
      <c r="A917" s="87">
        <v>13</v>
      </c>
      <c r="B917" s="6" t="s">
        <v>1318</v>
      </c>
      <c r="C917" s="11" t="s">
        <v>1325</v>
      </c>
      <c r="D917" s="16" t="s">
        <v>1307</v>
      </c>
      <c r="E917" s="38" t="s">
        <v>1315</v>
      </c>
      <c r="F917" s="1" t="s">
        <v>1313</v>
      </c>
      <c r="G917" s="14" t="s">
        <v>1320</v>
      </c>
      <c r="H917" s="100">
        <v>44166</v>
      </c>
      <c r="I917" s="38"/>
      <c r="J917" s="7"/>
    </row>
    <row r="918" spans="1:20" ht="63.75" x14ac:dyDescent="0.2">
      <c r="A918" s="87">
        <v>14</v>
      </c>
      <c r="B918" s="6" t="s">
        <v>1318</v>
      </c>
      <c r="C918" s="11" t="s">
        <v>1326</v>
      </c>
      <c r="D918" s="16" t="s">
        <v>1307</v>
      </c>
      <c r="E918" s="38" t="s">
        <v>1315</v>
      </c>
      <c r="F918" s="1" t="s">
        <v>1313</v>
      </c>
      <c r="G918" s="14" t="s">
        <v>1320</v>
      </c>
      <c r="H918" s="100">
        <v>44166</v>
      </c>
      <c r="I918" s="38"/>
      <c r="J918" s="7"/>
    </row>
    <row r="919" spans="1:20" ht="63.75" x14ac:dyDescent="0.2">
      <c r="A919" s="87">
        <v>15</v>
      </c>
      <c r="B919" s="6" t="s">
        <v>1318</v>
      </c>
      <c r="C919" s="11" t="s">
        <v>1327</v>
      </c>
      <c r="D919" s="16" t="s">
        <v>1307</v>
      </c>
      <c r="E919" s="38" t="s">
        <v>1315</v>
      </c>
      <c r="F919" s="1" t="s">
        <v>1328</v>
      </c>
      <c r="G919" s="14" t="s">
        <v>1320</v>
      </c>
      <c r="H919" s="100">
        <v>44166</v>
      </c>
      <c r="I919" s="38"/>
      <c r="J919" s="7"/>
    </row>
    <row r="920" spans="1:20" ht="63.75" x14ac:dyDescent="0.2">
      <c r="A920" s="87">
        <v>16</v>
      </c>
      <c r="B920" s="6" t="s">
        <v>1318</v>
      </c>
      <c r="C920" s="11" t="s">
        <v>1329</v>
      </c>
      <c r="D920" s="16" t="s">
        <v>1307</v>
      </c>
      <c r="E920" s="38" t="s">
        <v>1315</v>
      </c>
      <c r="F920" s="1" t="s">
        <v>1330</v>
      </c>
      <c r="G920" s="14" t="s">
        <v>1320</v>
      </c>
      <c r="H920" s="100">
        <v>44166</v>
      </c>
      <c r="I920" s="38"/>
      <c r="J920" s="7"/>
    </row>
    <row r="921" spans="1:20" ht="63.75" x14ac:dyDescent="0.2">
      <c r="A921" s="87">
        <v>17</v>
      </c>
      <c r="B921" s="6" t="s">
        <v>1318</v>
      </c>
      <c r="C921" s="11" t="s">
        <v>1331</v>
      </c>
      <c r="D921" s="16" t="s">
        <v>1307</v>
      </c>
      <c r="E921" s="38" t="s">
        <v>1315</v>
      </c>
      <c r="F921" s="1" t="s">
        <v>1332</v>
      </c>
      <c r="G921" s="14" t="s">
        <v>1320</v>
      </c>
      <c r="H921" s="100">
        <v>44166</v>
      </c>
      <c r="I921" s="38"/>
      <c r="J921" s="7"/>
    </row>
    <row r="922" spans="1:20" ht="76.5" x14ac:dyDescent="0.2">
      <c r="A922" s="87">
        <v>18</v>
      </c>
      <c r="B922" s="6" t="s">
        <v>1333</v>
      </c>
      <c r="C922" s="11" t="s">
        <v>1300</v>
      </c>
      <c r="D922" s="16" t="s">
        <v>1334</v>
      </c>
      <c r="E922" s="38" t="s">
        <v>1315</v>
      </c>
      <c r="F922" s="1" t="s">
        <v>1313</v>
      </c>
      <c r="G922" s="14" t="s">
        <v>1335</v>
      </c>
      <c r="H922" s="100">
        <v>44166</v>
      </c>
      <c r="I922" s="38"/>
      <c r="J922" s="7"/>
    </row>
    <row r="923" spans="1:20" s="86" customFormat="1" x14ac:dyDescent="0.2">
      <c r="A923" s="80"/>
      <c r="B923" s="140" t="s">
        <v>1466</v>
      </c>
      <c r="C923" s="141"/>
      <c r="D923" s="233"/>
      <c r="E923" s="79"/>
      <c r="F923" s="79"/>
      <c r="G923" s="79"/>
      <c r="H923" s="79"/>
      <c r="I923" s="79"/>
    </row>
    <row r="924" spans="1:20" s="82" customFormat="1" ht="114.75" x14ac:dyDescent="0.2">
      <c r="A924" s="87">
        <v>19</v>
      </c>
      <c r="B924" s="81" t="s">
        <v>1452</v>
      </c>
      <c r="C924" s="83" t="s">
        <v>1453</v>
      </c>
      <c r="D924" s="16">
        <v>50000</v>
      </c>
      <c r="E924" s="84" t="s">
        <v>1454</v>
      </c>
      <c r="F924" s="1" t="s">
        <v>1455</v>
      </c>
      <c r="G924" s="85" t="s">
        <v>1456</v>
      </c>
      <c r="H924" s="100" t="s">
        <v>627</v>
      </c>
      <c r="I924" s="84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</row>
    <row r="925" spans="1:20" s="106" customFormat="1" x14ac:dyDescent="0.2">
      <c r="A925" s="93"/>
      <c r="B925" s="144" t="s">
        <v>1779</v>
      </c>
      <c r="C925" s="145"/>
      <c r="D925" s="16"/>
      <c r="E925" s="95"/>
      <c r="F925" s="1"/>
      <c r="G925" s="96"/>
      <c r="H925" s="100"/>
      <c r="I925" s="95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</row>
    <row r="926" spans="1:20" s="106" customFormat="1" ht="89.25" x14ac:dyDescent="0.2">
      <c r="A926" s="93">
        <v>20</v>
      </c>
      <c r="B926" s="112" t="s">
        <v>1780</v>
      </c>
      <c r="C926" s="111" t="s">
        <v>1024</v>
      </c>
      <c r="D926" s="16">
        <v>3500000</v>
      </c>
      <c r="E926" s="109" t="s">
        <v>1781</v>
      </c>
      <c r="F926" s="114" t="s">
        <v>1782</v>
      </c>
      <c r="G926" s="113" t="s">
        <v>1783</v>
      </c>
      <c r="H926" s="108" t="s">
        <v>1784</v>
      </c>
      <c r="I926" s="110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</row>
    <row r="927" spans="1:20" s="106" customFormat="1" ht="63.75" x14ac:dyDescent="0.2">
      <c r="A927" s="93">
        <v>21</v>
      </c>
      <c r="B927" s="112" t="s">
        <v>1231</v>
      </c>
      <c r="C927" s="111" t="s">
        <v>1785</v>
      </c>
      <c r="D927" s="16" t="s">
        <v>1786</v>
      </c>
      <c r="E927" s="109" t="s">
        <v>1787</v>
      </c>
      <c r="F927" s="114" t="s">
        <v>1788</v>
      </c>
      <c r="G927" s="113" t="s">
        <v>1789</v>
      </c>
      <c r="H927" s="108" t="s">
        <v>1790</v>
      </c>
      <c r="I927" s="110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</row>
    <row r="928" spans="1:20" x14ac:dyDescent="0.2">
      <c r="A928" s="136" t="s">
        <v>37</v>
      </c>
      <c r="B928" s="137"/>
      <c r="C928" s="138"/>
      <c r="D928" s="221">
        <f>SUM(D905:D927)</f>
        <v>6550000</v>
      </c>
      <c r="E928" s="3"/>
      <c r="F928" s="3"/>
      <c r="G928" s="3"/>
      <c r="H928" s="3"/>
      <c r="I928" s="3"/>
      <c r="J928" s="7"/>
    </row>
    <row r="929" spans="1:20" x14ac:dyDescent="0.2">
      <c r="A929" s="136" t="s">
        <v>32</v>
      </c>
      <c r="B929" s="137"/>
      <c r="C929" s="138"/>
      <c r="D929" s="221">
        <f>SUM(D928,D903)</f>
        <v>241810000</v>
      </c>
      <c r="E929" s="3"/>
      <c r="F929" s="3"/>
      <c r="G929" s="3"/>
      <c r="H929" s="3"/>
      <c r="I929" s="3"/>
      <c r="J929" s="7"/>
    </row>
    <row r="930" spans="1:20" x14ac:dyDescent="0.2">
      <c r="K930" s="28"/>
      <c r="L930" s="28"/>
      <c r="M930" s="28"/>
      <c r="N930" s="28"/>
      <c r="O930" s="28"/>
      <c r="P930" s="28"/>
      <c r="Q930" s="28"/>
      <c r="R930" s="28"/>
      <c r="S930" s="28"/>
      <c r="T930" s="28"/>
    </row>
    <row r="931" spans="1:20" x14ac:dyDescent="0.2">
      <c r="K931" s="28"/>
      <c r="L931" s="28"/>
      <c r="M931" s="28"/>
      <c r="N931" s="28"/>
      <c r="O931" s="28"/>
      <c r="P931" s="28"/>
      <c r="Q931" s="28"/>
      <c r="R931" s="28"/>
      <c r="S931" s="28"/>
      <c r="T931" s="28"/>
    </row>
    <row r="932" spans="1:20" x14ac:dyDescent="0.2">
      <c r="K932" s="28"/>
      <c r="L932" s="28"/>
      <c r="M932" s="28"/>
      <c r="N932" s="28"/>
      <c r="O932" s="28"/>
      <c r="P932" s="28"/>
      <c r="Q932" s="28"/>
      <c r="R932" s="28"/>
      <c r="S932" s="28"/>
      <c r="T932" s="28"/>
    </row>
    <row r="933" spans="1:20" x14ac:dyDescent="0.2">
      <c r="K933" s="28"/>
      <c r="L933" s="28"/>
      <c r="M933" s="28"/>
      <c r="N933" s="28"/>
      <c r="O933" s="28"/>
      <c r="P933" s="28"/>
      <c r="Q933" s="28"/>
      <c r="R933" s="28"/>
      <c r="S933" s="28"/>
      <c r="T933" s="28"/>
    </row>
    <row r="934" spans="1:20" x14ac:dyDescent="0.2">
      <c r="K934" s="28"/>
      <c r="L934" s="28"/>
      <c r="M934" s="28"/>
      <c r="N934" s="28"/>
      <c r="O934" s="28"/>
      <c r="P934" s="28"/>
      <c r="Q934" s="28"/>
      <c r="R934" s="28"/>
      <c r="S934" s="28"/>
      <c r="T934" s="28"/>
    </row>
    <row r="935" spans="1:20" x14ac:dyDescent="0.2">
      <c r="K935" s="28"/>
      <c r="L935" s="28"/>
      <c r="M935" s="28"/>
      <c r="N935" s="28"/>
      <c r="O935" s="28"/>
      <c r="P935" s="28"/>
      <c r="Q935" s="28"/>
      <c r="R935" s="28"/>
      <c r="S935" s="28"/>
      <c r="T935" s="28"/>
    </row>
    <row r="936" spans="1:20" x14ac:dyDescent="0.2">
      <c r="K936" s="28"/>
      <c r="L936" s="28"/>
      <c r="M936" s="28"/>
      <c r="N936" s="28"/>
      <c r="O936" s="28"/>
      <c r="P936" s="28"/>
      <c r="Q936" s="28"/>
      <c r="R936" s="28"/>
      <c r="S936" s="28"/>
      <c r="T936" s="28"/>
    </row>
    <row r="937" spans="1:20" x14ac:dyDescent="0.2">
      <c r="K937" s="28"/>
      <c r="L937" s="28"/>
      <c r="M937" s="28"/>
      <c r="N937" s="28"/>
      <c r="O937" s="28"/>
      <c r="P937" s="28"/>
      <c r="Q937" s="28"/>
      <c r="R937" s="28"/>
      <c r="S937" s="28"/>
      <c r="T937" s="28"/>
    </row>
    <row r="938" spans="1:20" x14ac:dyDescent="0.2">
      <c r="K938" s="28"/>
      <c r="L938" s="28"/>
      <c r="M938" s="28"/>
      <c r="N938" s="28"/>
      <c r="O938" s="28"/>
      <c r="P938" s="28"/>
      <c r="Q938" s="28"/>
      <c r="R938" s="28"/>
      <c r="S938" s="28"/>
      <c r="T938" s="28"/>
    </row>
    <row r="939" spans="1:20" x14ac:dyDescent="0.2">
      <c r="K939" s="28"/>
      <c r="L939" s="28"/>
      <c r="M939" s="28"/>
      <c r="N939" s="28"/>
      <c r="O939" s="28"/>
      <c r="P939" s="28"/>
      <c r="Q939" s="28"/>
      <c r="R939" s="28"/>
      <c r="S939" s="28"/>
      <c r="T939" s="28"/>
    </row>
    <row r="940" spans="1:20" x14ac:dyDescent="0.2">
      <c r="K940" s="28"/>
      <c r="L940" s="28"/>
      <c r="M940" s="28"/>
      <c r="N940" s="28"/>
      <c r="O940" s="28"/>
      <c r="P940" s="28"/>
      <c r="Q940" s="28"/>
      <c r="R940" s="28"/>
      <c r="S940" s="28"/>
      <c r="T940" s="28"/>
    </row>
    <row r="941" spans="1:20" x14ac:dyDescent="0.2">
      <c r="K941" s="28"/>
      <c r="L941" s="28"/>
      <c r="M941" s="28"/>
      <c r="N941" s="28"/>
      <c r="O941" s="28"/>
      <c r="P941" s="28"/>
      <c r="Q941" s="28"/>
      <c r="R941" s="28"/>
      <c r="S941" s="28"/>
      <c r="T941" s="28"/>
    </row>
    <row r="942" spans="1:20" x14ac:dyDescent="0.2">
      <c r="K942" s="28"/>
      <c r="L942" s="28"/>
      <c r="M942" s="28"/>
      <c r="N942" s="28"/>
      <c r="O942" s="28"/>
      <c r="P942" s="28"/>
      <c r="Q942" s="28"/>
      <c r="R942" s="28"/>
      <c r="S942" s="28"/>
      <c r="T942" s="28"/>
    </row>
    <row r="943" spans="1:20" x14ac:dyDescent="0.2">
      <c r="K943" s="28"/>
      <c r="L943" s="28"/>
      <c r="M943" s="28"/>
      <c r="N943" s="28"/>
      <c r="O943" s="28"/>
      <c r="P943" s="28"/>
      <c r="Q943" s="28"/>
      <c r="R943" s="28"/>
      <c r="S943" s="28"/>
      <c r="T943" s="28"/>
    </row>
    <row r="944" spans="1:20" x14ac:dyDescent="0.2">
      <c r="K944" s="28"/>
      <c r="L944" s="28"/>
      <c r="M944" s="28"/>
      <c r="N944" s="28"/>
      <c r="O944" s="28"/>
      <c r="P944" s="28"/>
      <c r="Q944" s="28"/>
      <c r="R944" s="28"/>
      <c r="S944" s="28"/>
      <c r="T944" s="28"/>
    </row>
    <row r="945" spans="11:20" x14ac:dyDescent="0.2">
      <c r="K945" s="28"/>
      <c r="L945" s="28"/>
      <c r="M945" s="28"/>
      <c r="N945" s="28"/>
      <c r="O945" s="28"/>
      <c r="P945" s="28"/>
      <c r="Q945" s="28"/>
      <c r="R945" s="28"/>
      <c r="S945" s="28"/>
      <c r="T945" s="28"/>
    </row>
    <row r="946" spans="11:20" x14ac:dyDescent="0.2">
      <c r="K946" s="28"/>
      <c r="L946" s="28"/>
      <c r="M946" s="28"/>
      <c r="N946" s="28"/>
      <c r="O946" s="28"/>
      <c r="P946" s="28"/>
      <c r="Q946" s="28"/>
      <c r="R946" s="28"/>
      <c r="S946" s="28"/>
      <c r="T946" s="28"/>
    </row>
    <row r="947" spans="11:20" x14ac:dyDescent="0.2">
      <c r="K947" s="28"/>
      <c r="L947" s="28"/>
      <c r="M947" s="28"/>
      <c r="N947" s="28"/>
      <c r="O947" s="28"/>
      <c r="P947" s="28"/>
      <c r="Q947" s="28"/>
      <c r="R947" s="28"/>
      <c r="S947" s="28"/>
      <c r="T947" s="28"/>
    </row>
    <row r="948" spans="11:20" x14ac:dyDescent="0.2">
      <c r="K948" s="28"/>
      <c r="L948" s="28"/>
      <c r="M948" s="28"/>
      <c r="N948" s="28"/>
      <c r="O948" s="28"/>
      <c r="P948" s="28"/>
      <c r="Q948" s="28"/>
      <c r="R948" s="28"/>
      <c r="S948" s="28"/>
      <c r="T948" s="28"/>
    </row>
    <row r="949" spans="11:20" x14ac:dyDescent="0.2">
      <c r="K949" s="28"/>
      <c r="L949" s="28"/>
      <c r="M949" s="28"/>
      <c r="N949" s="28"/>
      <c r="O949" s="28"/>
      <c r="P949" s="28"/>
      <c r="Q949" s="28"/>
      <c r="R949" s="28"/>
      <c r="S949" s="28"/>
      <c r="T949" s="28"/>
    </row>
    <row r="950" spans="11:20" x14ac:dyDescent="0.2">
      <c r="K950" s="28"/>
      <c r="L950" s="28"/>
      <c r="M950" s="28"/>
      <c r="N950" s="28"/>
      <c r="O950" s="28"/>
      <c r="P950" s="28"/>
      <c r="Q950" s="28"/>
      <c r="R950" s="28"/>
      <c r="S950" s="28"/>
      <c r="T950" s="28"/>
    </row>
    <row r="951" spans="11:20" x14ac:dyDescent="0.2">
      <c r="K951" s="28"/>
      <c r="L951" s="28"/>
      <c r="M951" s="28"/>
      <c r="N951" s="28"/>
      <c r="O951" s="28"/>
      <c r="P951" s="28"/>
      <c r="Q951" s="28"/>
      <c r="R951" s="28"/>
      <c r="S951" s="28"/>
      <c r="T951" s="28"/>
    </row>
    <row r="952" spans="11:20" x14ac:dyDescent="0.2">
      <c r="K952" s="28"/>
      <c r="L952" s="28"/>
      <c r="M952" s="28"/>
      <c r="N952" s="28"/>
      <c r="O952" s="28"/>
      <c r="P952" s="28"/>
      <c r="Q952" s="28"/>
      <c r="R952" s="28"/>
      <c r="S952" s="28"/>
      <c r="T952" s="28"/>
    </row>
    <row r="953" spans="11:20" x14ac:dyDescent="0.2">
      <c r="K953" s="28"/>
      <c r="L953" s="28"/>
      <c r="M953" s="28"/>
      <c r="N953" s="28"/>
      <c r="O953" s="28"/>
      <c r="P953" s="28"/>
      <c r="Q953" s="28"/>
      <c r="R953" s="28"/>
      <c r="S953" s="28"/>
      <c r="T953" s="28"/>
    </row>
    <row r="954" spans="11:20" x14ac:dyDescent="0.2">
      <c r="K954" s="28"/>
      <c r="L954" s="28"/>
      <c r="M954" s="28"/>
      <c r="N954" s="28"/>
      <c r="O954" s="28"/>
      <c r="P954" s="28"/>
      <c r="Q954" s="28"/>
      <c r="R954" s="28"/>
      <c r="S954" s="28"/>
      <c r="T954" s="28"/>
    </row>
    <row r="955" spans="11:20" x14ac:dyDescent="0.2">
      <c r="K955" s="28"/>
      <c r="L955" s="28"/>
      <c r="M955" s="28"/>
      <c r="N955" s="28"/>
      <c r="O955" s="28"/>
      <c r="P955" s="28"/>
      <c r="Q955" s="28"/>
      <c r="R955" s="28"/>
      <c r="S955" s="28"/>
      <c r="T955" s="28"/>
    </row>
    <row r="956" spans="11:20" x14ac:dyDescent="0.2">
      <c r="K956" s="28"/>
      <c r="L956" s="28"/>
      <c r="M956" s="28"/>
      <c r="N956" s="28"/>
      <c r="O956" s="28"/>
      <c r="P956" s="28"/>
      <c r="Q956" s="28"/>
      <c r="R956" s="28"/>
      <c r="S956" s="28"/>
      <c r="T956" s="28"/>
    </row>
    <row r="957" spans="11:20" x14ac:dyDescent="0.2">
      <c r="K957" s="28"/>
      <c r="L957" s="28"/>
      <c r="M957" s="28"/>
      <c r="N957" s="28"/>
      <c r="O957" s="28"/>
      <c r="P957" s="28"/>
      <c r="Q957" s="28"/>
      <c r="R957" s="28"/>
      <c r="S957" s="28"/>
      <c r="T957" s="28"/>
    </row>
    <row r="958" spans="11:20" x14ac:dyDescent="0.2">
      <c r="K958" s="28"/>
      <c r="L958" s="28"/>
      <c r="M958" s="28"/>
      <c r="N958" s="28"/>
      <c r="O958" s="28"/>
      <c r="P958" s="28"/>
      <c r="Q958" s="28"/>
      <c r="R958" s="28"/>
      <c r="S958" s="28"/>
      <c r="T958" s="28"/>
    </row>
    <row r="959" spans="11:20" x14ac:dyDescent="0.2">
      <c r="K959" s="28"/>
      <c r="L959" s="28"/>
      <c r="M959" s="28"/>
      <c r="N959" s="28"/>
      <c r="O959" s="28"/>
      <c r="P959" s="28"/>
      <c r="Q959" s="28"/>
      <c r="R959" s="28"/>
      <c r="S959" s="28"/>
      <c r="T959" s="28"/>
    </row>
    <row r="960" spans="11:20" x14ac:dyDescent="0.2">
      <c r="K960" s="28"/>
      <c r="L960" s="28"/>
      <c r="M960" s="28"/>
      <c r="N960" s="28"/>
      <c r="O960" s="28"/>
      <c r="P960" s="28"/>
      <c r="Q960" s="28"/>
      <c r="R960" s="28"/>
      <c r="S960" s="28"/>
      <c r="T960" s="28"/>
    </row>
    <row r="961" spans="11:20" x14ac:dyDescent="0.2">
      <c r="K961" s="28"/>
      <c r="L961" s="28"/>
      <c r="M961" s="28"/>
      <c r="N961" s="28"/>
      <c r="O961" s="28"/>
      <c r="P961" s="28"/>
      <c r="Q961" s="28"/>
      <c r="R961" s="28"/>
      <c r="S961" s="28"/>
      <c r="T961" s="28"/>
    </row>
    <row r="962" spans="11:20" x14ac:dyDescent="0.2">
      <c r="K962" s="28"/>
      <c r="L962" s="28"/>
      <c r="M962" s="28"/>
      <c r="N962" s="28"/>
      <c r="O962" s="28"/>
      <c r="P962" s="28"/>
      <c r="Q962" s="28"/>
      <c r="R962" s="28"/>
      <c r="S962" s="28"/>
      <c r="T962" s="28"/>
    </row>
    <row r="963" spans="11:20" x14ac:dyDescent="0.2">
      <c r="K963" s="28"/>
      <c r="L963" s="28"/>
      <c r="M963" s="28"/>
      <c r="N963" s="28"/>
      <c r="O963" s="28"/>
      <c r="P963" s="28"/>
      <c r="Q963" s="28"/>
      <c r="R963" s="28"/>
      <c r="S963" s="28"/>
      <c r="T963" s="28"/>
    </row>
    <row r="964" spans="11:20" x14ac:dyDescent="0.2">
      <c r="K964" s="28"/>
      <c r="L964" s="28"/>
      <c r="M964" s="28"/>
      <c r="N964" s="28"/>
      <c r="O964" s="28"/>
      <c r="P964" s="28"/>
      <c r="Q964" s="28"/>
      <c r="R964" s="28"/>
      <c r="S964" s="28"/>
      <c r="T964" s="28"/>
    </row>
    <row r="965" spans="11:20" x14ac:dyDescent="0.2">
      <c r="K965" s="28"/>
      <c r="L965" s="28"/>
      <c r="M965" s="28"/>
      <c r="N965" s="28"/>
      <c r="O965" s="28"/>
      <c r="P965" s="28"/>
      <c r="Q965" s="28"/>
      <c r="R965" s="28"/>
      <c r="S965" s="28"/>
      <c r="T965" s="28"/>
    </row>
    <row r="966" spans="11:20" x14ac:dyDescent="0.2">
      <c r="K966" s="28"/>
      <c r="L966" s="28"/>
      <c r="M966" s="28"/>
      <c r="N966" s="28"/>
      <c r="O966" s="28"/>
      <c r="P966" s="28"/>
      <c r="Q966" s="28"/>
      <c r="R966" s="28"/>
      <c r="S966" s="28"/>
      <c r="T966" s="28"/>
    </row>
    <row r="967" spans="11:20" x14ac:dyDescent="0.2">
      <c r="K967" s="28"/>
      <c r="L967" s="28"/>
      <c r="M967" s="28"/>
      <c r="N967" s="28"/>
      <c r="O967" s="28"/>
      <c r="P967" s="28"/>
      <c r="Q967" s="28"/>
      <c r="R967" s="28"/>
      <c r="S967" s="28"/>
      <c r="T967" s="28"/>
    </row>
    <row r="968" spans="11:20" x14ac:dyDescent="0.2">
      <c r="K968" s="28"/>
      <c r="L968" s="28"/>
      <c r="M968" s="28"/>
      <c r="N968" s="28"/>
      <c r="O968" s="28"/>
      <c r="P968" s="28"/>
      <c r="Q968" s="28"/>
      <c r="R968" s="28"/>
      <c r="S968" s="28"/>
      <c r="T968" s="28"/>
    </row>
    <row r="969" spans="11:20" x14ac:dyDescent="0.2">
      <c r="K969" s="28"/>
      <c r="L969" s="28"/>
      <c r="M969" s="28"/>
      <c r="N969" s="28"/>
      <c r="O969" s="28"/>
      <c r="P969" s="28"/>
      <c r="Q969" s="28"/>
      <c r="R969" s="28"/>
      <c r="S969" s="28"/>
      <c r="T969" s="28"/>
    </row>
    <row r="970" spans="11:20" x14ac:dyDescent="0.2">
      <c r="K970" s="28"/>
      <c r="L970" s="28"/>
      <c r="M970" s="28"/>
      <c r="N970" s="28"/>
      <c r="O970" s="28"/>
      <c r="P970" s="28"/>
      <c r="Q970" s="28"/>
      <c r="R970" s="28"/>
      <c r="S970" s="28"/>
      <c r="T970" s="28"/>
    </row>
    <row r="971" spans="11:20" x14ac:dyDescent="0.2">
      <c r="K971" s="28"/>
      <c r="L971" s="28"/>
      <c r="M971" s="28"/>
      <c r="N971" s="28"/>
      <c r="O971" s="28"/>
      <c r="P971" s="28"/>
      <c r="Q971" s="28"/>
      <c r="R971" s="28"/>
      <c r="S971" s="28"/>
      <c r="T971" s="28"/>
    </row>
    <row r="972" spans="11:20" x14ac:dyDescent="0.2">
      <c r="K972" s="28"/>
      <c r="L972" s="28"/>
      <c r="M972" s="28"/>
      <c r="N972" s="28"/>
    </row>
    <row r="973" spans="11:20" x14ac:dyDescent="0.2">
      <c r="K973" s="28"/>
      <c r="L973" s="28"/>
      <c r="M973" s="28"/>
      <c r="N973" s="28"/>
    </row>
    <row r="974" spans="11:20" x14ac:dyDescent="0.2">
      <c r="K974" s="28"/>
      <c r="L974" s="28"/>
      <c r="M974" s="28"/>
      <c r="N974" s="28"/>
    </row>
    <row r="975" spans="11:20" x14ac:dyDescent="0.2">
      <c r="K975" s="28"/>
      <c r="L975" s="28"/>
      <c r="M975" s="28"/>
      <c r="N975" s="28"/>
    </row>
    <row r="976" spans="11:20" x14ac:dyDescent="0.2">
      <c r="K976" s="28"/>
      <c r="L976" s="28"/>
      <c r="M976" s="28"/>
      <c r="N976" s="28"/>
    </row>
    <row r="977" spans="11:14" x14ac:dyDescent="0.2">
      <c r="K977" s="28"/>
      <c r="L977" s="28"/>
      <c r="M977" s="28"/>
      <c r="N977" s="28"/>
    </row>
    <row r="978" spans="11:14" x14ac:dyDescent="0.2">
      <c r="K978" s="28"/>
      <c r="L978" s="28"/>
      <c r="M978" s="28"/>
      <c r="N978" s="28"/>
    </row>
    <row r="979" spans="11:14" x14ac:dyDescent="0.2">
      <c r="K979" s="28"/>
      <c r="L979" s="28"/>
      <c r="M979" s="28"/>
      <c r="N979" s="28"/>
    </row>
    <row r="980" spans="11:14" x14ac:dyDescent="0.2">
      <c r="K980" s="28"/>
      <c r="L980" s="28"/>
      <c r="M980" s="28"/>
      <c r="N980" s="28"/>
    </row>
    <row r="981" spans="11:14" x14ac:dyDescent="0.2">
      <c r="K981" s="28"/>
      <c r="L981" s="28"/>
      <c r="M981" s="28"/>
      <c r="N981" s="28"/>
    </row>
    <row r="982" spans="11:14" x14ac:dyDescent="0.2">
      <c r="K982" s="28"/>
      <c r="L982" s="28"/>
      <c r="M982" s="28"/>
      <c r="N982" s="28"/>
    </row>
    <row r="983" spans="11:14" x14ac:dyDescent="0.2">
      <c r="K983" s="28"/>
      <c r="L983" s="28"/>
      <c r="M983" s="28"/>
      <c r="N983" s="28"/>
    </row>
    <row r="984" spans="11:14" x14ac:dyDescent="0.2">
      <c r="K984" s="28"/>
      <c r="L984" s="28"/>
      <c r="M984" s="28"/>
      <c r="N984" s="28"/>
    </row>
    <row r="985" spans="11:14" x14ac:dyDescent="0.2">
      <c r="K985" s="28"/>
      <c r="L985" s="28"/>
      <c r="M985" s="28"/>
      <c r="N985" s="28"/>
    </row>
    <row r="986" spans="11:14" x14ac:dyDescent="0.2">
      <c r="K986" s="28"/>
      <c r="L986" s="28"/>
      <c r="M986" s="28"/>
      <c r="N986" s="28"/>
    </row>
    <row r="987" spans="11:14" x14ac:dyDescent="0.2">
      <c r="K987" s="28"/>
      <c r="L987" s="28"/>
      <c r="M987" s="28"/>
      <c r="N987" s="28"/>
    </row>
    <row r="988" spans="11:14" x14ac:dyDescent="0.2">
      <c r="K988" s="28"/>
      <c r="L988" s="28"/>
      <c r="M988" s="28"/>
      <c r="N988" s="28"/>
    </row>
    <row r="989" spans="11:14" x14ac:dyDescent="0.2">
      <c r="K989" s="28"/>
      <c r="L989" s="28"/>
      <c r="M989" s="28"/>
      <c r="N989" s="28"/>
    </row>
    <row r="990" spans="11:14" x14ac:dyDescent="0.2">
      <c r="K990" s="28"/>
      <c r="L990" s="28"/>
      <c r="M990" s="28"/>
      <c r="N990" s="28"/>
    </row>
    <row r="991" spans="11:14" x14ac:dyDescent="0.2">
      <c r="K991" s="28"/>
      <c r="L991" s="28"/>
      <c r="M991" s="28"/>
      <c r="N991" s="28"/>
    </row>
    <row r="992" spans="11:14" x14ac:dyDescent="0.2">
      <c r="K992" s="28"/>
      <c r="L992" s="28"/>
      <c r="M992" s="28"/>
      <c r="N992" s="28"/>
    </row>
    <row r="993" spans="11:14" x14ac:dyDescent="0.2">
      <c r="K993" s="28"/>
      <c r="L993" s="28"/>
      <c r="M993" s="28"/>
      <c r="N993" s="28"/>
    </row>
    <row r="994" spans="11:14" x14ac:dyDescent="0.2">
      <c r="K994" s="28"/>
      <c r="L994" s="28"/>
      <c r="M994" s="28"/>
      <c r="N994" s="28"/>
    </row>
    <row r="995" spans="11:14" x14ac:dyDescent="0.2">
      <c r="K995" s="28"/>
      <c r="L995" s="28"/>
      <c r="M995" s="28"/>
      <c r="N995" s="28"/>
    </row>
    <row r="996" spans="11:14" x14ac:dyDescent="0.2">
      <c r="K996" s="28"/>
      <c r="L996" s="28"/>
      <c r="M996" s="28"/>
      <c r="N996" s="28"/>
    </row>
    <row r="997" spans="11:14" x14ac:dyDescent="0.2">
      <c r="K997" s="28"/>
      <c r="L997" s="28"/>
      <c r="M997" s="28"/>
      <c r="N997" s="28"/>
    </row>
    <row r="998" spans="11:14" x14ac:dyDescent="0.2">
      <c r="K998" s="28"/>
      <c r="L998" s="28"/>
      <c r="M998" s="28"/>
      <c r="N998" s="28"/>
    </row>
    <row r="999" spans="11:14" x14ac:dyDescent="0.2">
      <c r="K999" s="28"/>
      <c r="L999" s="28"/>
      <c r="M999" s="28"/>
      <c r="N999" s="28"/>
    </row>
    <row r="1000" spans="11:14" x14ac:dyDescent="0.2">
      <c r="K1000" s="28"/>
      <c r="L1000" s="28"/>
      <c r="M1000" s="28"/>
      <c r="N1000" s="28"/>
    </row>
    <row r="1001" spans="11:14" x14ac:dyDescent="0.2">
      <c r="K1001" s="28"/>
      <c r="L1001" s="28"/>
      <c r="M1001" s="28"/>
      <c r="N1001" s="28"/>
    </row>
    <row r="1002" spans="11:14" x14ac:dyDescent="0.2">
      <c r="K1002" s="28"/>
      <c r="L1002" s="28"/>
      <c r="M1002" s="28"/>
      <c r="N1002" s="28"/>
    </row>
    <row r="1003" spans="11:14" x14ac:dyDescent="0.2">
      <c r="K1003" s="28"/>
      <c r="L1003" s="28"/>
      <c r="M1003" s="28"/>
      <c r="N1003" s="28"/>
    </row>
    <row r="1004" spans="11:14" x14ac:dyDescent="0.2">
      <c r="K1004" s="28"/>
      <c r="L1004" s="28"/>
      <c r="M1004" s="28"/>
      <c r="N1004" s="28"/>
    </row>
    <row r="1005" spans="11:14" x14ac:dyDescent="0.2">
      <c r="K1005" s="28"/>
      <c r="L1005" s="28"/>
      <c r="M1005" s="28"/>
      <c r="N1005" s="28"/>
    </row>
    <row r="1006" spans="11:14" x14ac:dyDescent="0.2">
      <c r="K1006" s="28"/>
      <c r="L1006" s="28"/>
      <c r="M1006" s="28"/>
      <c r="N1006" s="28"/>
    </row>
    <row r="1007" spans="11:14" x14ac:dyDescent="0.2">
      <c r="K1007" s="28"/>
      <c r="L1007" s="28"/>
      <c r="M1007" s="28"/>
      <c r="N1007" s="28"/>
    </row>
    <row r="1008" spans="11:14" x14ac:dyDescent="0.2">
      <c r="K1008" s="28"/>
      <c r="L1008" s="28"/>
      <c r="M1008" s="28"/>
      <c r="N1008" s="28"/>
    </row>
    <row r="1009" spans="11:14" x14ac:dyDescent="0.2">
      <c r="K1009" s="28"/>
      <c r="L1009" s="28"/>
      <c r="M1009" s="28"/>
      <c r="N1009" s="28"/>
    </row>
    <row r="1010" spans="11:14" x14ac:dyDescent="0.2">
      <c r="K1010" s="28"/>
      <c r="L1010" s="28"/>
      <c r="M1010" s="28"/>
      <c r="N1010" s="28"/>
    </row>
    <row r="1011" spans="11:14" x14ac:dyDescent="0.2">
      <c r="K1011" s="28"/>
      <c r="L1011" s="28"/>
      <c r="M1011" s="28"/>
      <c r="N1011" s="28"/>
    </row>
    <row r="1012" spans="11:14" x14ac:dyDescent="0.2">
      <c r="K1012" s="28"/>
      <c r="L1012" s="28"/>
      <c r="M1012" s="28"/>
      <c r="N1012" s="28"/>
    </row>
    <row r="1013" spans="11:14" x14ac:dyDescent="0.2">
      <c r="K1013" s="28"/>
      <c r="L1013" s="28"/>
      <c r="M1013" s="28"/>
      <c r="N1013" s="28"/>
    </row>
    <row r="1014" spans="11:14" x14ac:dyDescent="0.2">
      <c r="K1014" s="28"/>
      <c r="L1014" s="28"/>
      <c r="M1014" s="28"/>
      <c r="N1014" s="28"/>
    </row>
    <row r="1015" spans="11:14" x14ac:dyDescent="0.2">
      <c r="K1015" s="28"/>
      <c r="L1015" s="28"/>
      <c r="M1015" s="28"/>
      <c r="N1015" s="28"/>
    </row>
    <row r="1016" spans="11:14" x14ac:dyDescent="0.2">
      <c r="K1016" s="28"/>
      <c r="L1016" s="28"/>
      <c r="M1016" s="28"/>
      <c r="N1016" s="28"/>
    </row>
    <row r="1017" spans="11:14" x14ac:dyDescent="0.2">
      <c r="K1017" s="28"/>
      <c r="L1017" s="28"/>
      <c r="M1017" s="28"/>
      <c r="N1017" s="28"/>
    </row>
    <row r="1018" spans="11:14" x14ac:dyDescent="0.2">
      <c r="K1018" s="28"/>
      <c r="L1018" s="28"/>
      <c r="M1018" s="28"/>
      <c r="N1018" s="28"/>
    </row>
    <row r="1019" spans="11:14" x14ac:dyDescent="0.2">
      <c r="K1019" s="28"/>
      <c r="L1019" s="28"/>
      <c r="M1019" s="28"/>
      <c r="N1019" s="28"/>
    </row>
    <row r="1020" spans="11:14" x14ac:dyDescent="0.2">
      <c r="K1020" s="28"/>
      <c r="L1020" s="28"/>
      <c r="M1020" s="28"/>
      <c r="N1020" s="28"/>
    </row>
    <row r="1021" spans="11:14" x14ac:dyDescent="0.2">
      <c r="K1021" s="28"/>
      <c r="L1021" s="28"/>
      <c r="M1021" s="28"/>
      <c r="N1021" s="28"/>
    </row>
    <row r="1022" spans="11:14" x14ac:dyDescent="0.2">
      <c r="K1022" s="28"/>
      <c r="L1022" s="28"/>
      <c r="M1022" s="28"/>
      <c r="N1022" s="28"/>
    </row>
    <row r="1023" spans="11:14" x14ac:dyDescent="0.2">
      <c r="K1023" s="28"/>
      <c r="L1023" s="28"/>
      <c r="M1023" s="28"/>
      <c r="N1023" s="28"/>
    </row>
    <row r="1024" spans="11:14" x14ac:dyDescent="0.2">
      <c r="K1024" s="28"/>
      <c r="L1024" s="28"/>
      <c r="M1024" s="28"/>
      <c r="N1024" s="28"/>
    </row>
    <row r="1025" spans="11:14" x14ac:dyDescent="0.2">
      <c r="K1025" s="28"/>
      <c r="L1025" s="28"/>
      <c r="M1025" s="28"/>
      <c r="N1025" s="28"/>
    </row>
    <row r="1026" spans="11:14" x14ac:dyDescent="0.2">
      <c r="K1026" s="28"/>
      <c r="L1026" s="28"/>
      <c r="M1026" s="28"/>
      <c r="N1026" s="28"/>
    </row>
    <row r="1027" spans="11:14" x14ac:dyDescent="0.2">
      <c r="K1027" s="28"/>
      <c r="L1027" s="28"/>
      <c r="M1027" s="28"/>
      <c r="N1027" s="28"/>
    </row>
    <row r="1028" spans="11:14" x14ac:dyDescent="0.2">
      <c r="K1028" s="28"/>
      <c r="L1028" s="28"/>
      <c r="M1028" s="28"/>
      <c r="N1028" s="28"/>
    </row>
    <row r="1029" spans="11:14" x14ac:dyDescent="0.2">
      <c r="K1029" s="28"/>
      <c r="L1029" s="28"/>
      <c r="M1029" s="28"/>
      <c r="N1029" s="28"/>
    </row>
    <row r="1030" spans="11:14" x14ac:dyDescent="0.2">
      <c r="K1030" s="28"/>
      <c r="L1030" s="28"/>
      <c r="M1030" s="28"/>
      <c r="N1030" s="28"/>
    </row>
    <row r="1031" spans="11:14" x14ac:dyDescent="0.2">
      <c r="K1031" s="28"/>
      <c r="L1031" s="28"/>
      <c r="M1031" s="28"/>
      <c r="N1031" s="28"/>
    </row>
    <row r="1032" spans="11:14" x14ac:dyDescent="0.2">
      <c r="K1032" s="28"/>
      <c r="L1032" s="28"/>
      <c r="M1032" s="28"/>
      <c r="N1032" s="28"/>
    </row>
    <row r="1033" spans="11:14" x14ac:dyDescent="0.2">
      <c r="K1033" s="28"/>
      <c r="L1033" s="28"/>
      <c r="M1033" s="28"/>
      <c r="N1033" s="28"/>
    </row>
    <row r="1034" spans="11:14" x14ac:dyDescent="0.2">
      <c r="K1034" s="28"/>
      <c r="L1034" s="28"/>
      <c r="M1034" s="28"/>
      <c r="N1034" s="28"/>
    </row>
    <row r="1035" spans="11:14" x14ac:dyDescent="0.2">
      <c r="K1035" s="28"/>
      <c r="L1035" s="28"/>
      <c r="M1035" s="28"/>
      <c r="N1035" s="28"/>
    </row>
    <row r="1036" spans="11:14" x14ac:dyDescent="0.2">
      <c r="K1036" s="28"/>
      <c r="L1036" s="28"/>
      <c r="M1036" s="28"/>
      <c r="N1036" s="28"/>
    </row>
    <row r="1037" spans="11:14" x14ac:dyDescent="0.2">
      <c r="K1037" s="28"/>
      <c r="L1037" s="28"/>
      <c r="M1037" s="28"/>
      <c r="N1037" s="28"/>
    </row>
    <row r="1038" spans="11:14" x14ac:dyDescent="0.2">
      <c r="K1038" s="28"/>
      <c r="L1038" s="28"/>
      <c r="M1038" s="28"/>
      <c r="N1038" s="28"/>
    </row>
    <row r="1039" spans="11:14" x14ac:dyDescent="0.2">
      <c r="K1039" s="28"/>
      <c r="L1039" s="28"/>
      <c r="M1039" s="28"/>
      <c r="N1039" s="28"/>
    </row>
    <row r="1040" spans="11:14" x14ac:dyDescent="0.2">
      <c r="K1040" s="28"/>
      <c r="L1040" s="28"/>
      <c r="M1040" s="28"/>
      <c r="N1040" s="28"/>
    </row>
    <row r="1041" spans="11:14" x14ac:dyDescent="0.2">
      <c r="K1041" s="28"/>
      <c r="L1041" s="28"/>
      <c r="M1041" s="28"/>
      <c r="N1041" s="28"/>
    </row>
    <row r="1042" spans="11:14" x14ac:dyDescent="0.2">
      <c r="K1042" s="28"/>
      <c r="L1042" s="28"/>
      <c r="M1042" s="28"/>
      <c r="N1042" s="28"/>
    </row>
    <row r="1043" spans="11:14" x14ac:dyDescent="0.2">
      <c r="K1043" s="28"/>
      <c r="L1043" s="28"/>
      <c r="M1043" s="28"/>
      <c r="N1043" s="28"/>
    </row>
    <row r="1044" spans="11:14" x14ac:dyDescent="0.2">
      <c r="K1044" s="28"/>
      <c r="L1044" s="28"/>
      <c r="M1044" s="28"/>
      <c r="N1044" s="28"/>
    </row>
    <row r="1045" spans="11:14" x14ac:dyDescent="0.2">
      <c r="K1045" s="28"/>
      <c r="L1045" s="28"/>
      <c r="M1045" s="28"/>
      <c r="N1045" s="28"/>
    </row>
    <row r="1046" spans="11:14" x14ac:dyDescent="0.2">
      <c r="K1046" s="28"/>
      <c r="L1046" s="28"/>
      <c r="M1046" s="28"/>
      <c r="N1046" s="28"/>
    </row>
    <row r="1047" spans="11:14" x14ac:dyDescent="0.2">
      <c r="K1047" s="28"/>
      <c r="L1047" s="28"/>
      <c r="M1047" s="28"/>
      <c r="N1047" s="28"/>
    </row>
    <row r="1048" spans="11:14" x14ac:dyDescent="0.2">
      <c r="K1048" s="28"/>
      <c r="L1048" s="28"/>
      <c r="M1048" s="28"/>
      <c r="N1048" s="28"/>
    </row>
    <row r="1049" spans="11:14" x14ac:dyDescent="0.2">
      <c r="K1049" s="28"/>
      <c r="L1049" s="28"/>
      <c r="M1049" s="28"/>
      <c r="N1049" s="28"/>
    </row>
    <row r="1050" spans="11:14" x14ac:dyDescent="0.2">
      <c r="K1050" s="28"/>
      <c r="L1050" s="28"/>
      <c r="M1050" s="28"/>
      <c r="N1050" s="28"/>
    </row>
    <row r="1051" spans="11:14" x14ac:dyDescent="0.2">
      <c r="K1051" s="28"/>
      <c r="L1051" s="28"/>
      <c r="M1051" s="28"/>
      <c r="N1051" s="28"/>
    </row>
    <row r="1052" spans="11:14" x14ac:dyDescent="0.2">
      <c r="K1052" s="28"/>
      <c r="L1052" s="28"/>
      <c r="M1052" s="28"/>
      <c r="N1052" s="28"/>
    </row>
    <row r="1053" spans="11:14" x14ac:dyDescent="0.2">
      <c r="K1053" s="28"/>
      <c r="L1053" s="28"/>
      <c r="M1053" s="28"/>
      <c r="N1053" s="28"/>
    </row>
    <row r="1054" spans="11:14" x14ac:dyDescent="0.2">
      <c r="K1054" s="28"/>
      <c r="L1054" s="28"/>
      <c r="M1054" s="28"/>
      <c r="N1054" s="28"/>
    </row>
    <row r="1055" spans="11:14" x14ac:dyDescent="0.2">
      <c r="K1055" s="28"/>
      <c r="L1055" s="28"/>
      <c r="M1055" s="28"/>
      <c r="N1055" s="28"/>
    </row>
    <row r="1056" spans="11:14" x14ac:dyDescent="0.2">
      <c r="K1056" s="28"/>
      <c r="L1056" s="28"/>
      <c r="M1056" s="28"/>
      <c r="N1056" s="28"/>
    </row>
    <row r="1057" spans="11:14" x14ac:dyDescent="0.2">
      <c r="K1057" s="28"/>
      <c r="L1057" s="28"/>
      <c r="M1057" s="28"/>
      <c r="N1057" s="28"/>
    </row>
    <row r="1058" spans="11:14" x14ac:dyDescent="0.2">
      <c r="K1058" s="28"/>
      <c r="L1058" s="28"/>
      <c r="M1058" s="28"/>
      <c r="N1058" s="28"/>
    </row>
    <row r="1059" spans="11:14" x14ac:dyDescent="0.2">
      <c r="K1059" s="28"/>
      <c r="L1059" s="28"/>
      <c r="M1059" s="28"/>
      <c r="N1059" s="28"/>
    </row>
    <row r="1060" spans="11:14" x14ac:dyDescent="0.2">
      <c r="K1060" s="28"/>
      <c r="L1060" s="28"/>
      <c r="M1060" s="28"/>
      <c r="N1060" s="28"/>
    </row>
    <row r="1061" spans="11:14" x14ac:dyDescent="0.2">
      <c r="K1061" s="28"/>
      <c r="L1061" s="28"/>
      <c r="M1061" s="28"/>
      <c r="N1061" s="28"/>
    </row>
    <row r="1062" spans="11:14" x14ac:dyDescent="0.2">
      <c r="K1062" s="28"/>
      <c r="L1062" s="28"/>
      <c r="M1062" s="28"/>
      <c r="N1062" s="28"/>
    </row>
    <row r="1063" spans="11:14" x14ac:dyDescent="0.2">
      <c r="K1063" s="28"/>
      <c r="L1063" s="28"/>
      <c r="M1063" s="28"/>
      <c r="N1063" s="28"/>
    </row>
    <row r="1064" spans="11:14" x14ac:dyDescent="0.2">
      <c r="K1064" s="28"/>
      <c r="L1064" s="28"/>
      <c r="M1064" s="28"/>
      <c r="N1064" s="28"/>
    </row>
    <row r="1065" spans="11:14" x14ac:dyDescent="0.2">
      <c r="K1065" s="28"/>
      <c r="L1065" s="28"/>
      <c r="M1065" s="28"/>
      <c r="N1065" s="28"/>
    </row>
    <row r="1066" spans="11:14" x14ac:dyDescent="0.2">
      <c r="K1066" s="28"/>
      <c r="L1066" s="28"/>
      <c r="M1066" s="28"/>
      <c r="N1066" s="28"/>
    </row>
    <row r="1067" spans="11:14" x14ac:dyDescent="0.2">
      <c r="K1067" s="28"/>
      <c r="L1067" s="28"/>
      <c r="M1067" s="28"/>
      <c r="N1067" s="28"/>
    </row>
    <row r="1068" spans="11:14" x14ac:dyDescent="0.2">
      <c r="K1068" s="28"/>
      <c r="L1068" s="28"/>
      <c r="M1068" s="28"/>
      <c r="N1068" s="28"/>
    </row>
    <row r="1069" spans="11:14" x14ac:dyDescent="0.2">
      <c r="K1069" s="28"/>
      <c r="L1069" s="28"/>
      <c r="M1069" s="28"/>
      <c r="N1069" s="28"/>
    </row>
  </sheetData>
  <mergeCells count="261">
    <mergeCell ref="M164:M183"/>
    <mergeCell ref="L192:L194"/>
    <mergeCell ref="L154:L157"/>
    <mergeCell ref="L160:L163"/>
    <mergeCell ref="L137:L140"/>
    <mergeCell ref="L142:L143"/>
    <mergeCell ref="L128:L132"/>
    <mergeCell ref="L135:L136"/>
    <mergeCell ref="L232:L233"/>
    <mergeCell ref="L207:L208"/>
    <mergeCell ref="L164:L183"/>
    <mergeCell ref="G115:G118"/>
    <mergeCell ref="H115:H118"/>
    <mergeCell ref="I115:I118"/>
    <mergeCell ref="A119:A123"/>
    <mergeCell ref="B119:B123"/>
    <mergeCell ref="C119:C123"/>
    <mergeCell ref="E119:E123"/>
    <mergeCell ref="F119:F123"/>
    <mergeCell ref="G119:G123"/>
    <mergeCell ref="H119:H123"/>
    <mergeCell ref="I119:I123"/>
    <mergeCell ref="A115:A118"/>
    <mergeCell ref="B115:B118"/>
    <mergeCell ref="C115:C118"/>
    <mergeCell ref="E115:E118"/>
    <mergeCell ref="F115:F118"/>
    <mergeCell ref="G126:G127"/>
    <mergeCell ref="H126:H127"/>
    <mergeCell ref="I126:I127"/>
    <mergeCell ref="A128:A131"/>
    <mergeCell ref="B128:B131"/>
    <mergeCell ref="E128:E131"/>
    <mergeCell ref="F128:F131"/>
    <mergeCell ref="G128:G131"/>
    <mergeCell ref="H128:H131"/>
    <mergeCell ref="I128:I131"/>
    <mergeCell ref="A126:A127"/>
    <mergeCell ref="B126:B127"/>
    <mergeCell ref="C126:C127"/>
    <mergeCell ref="E126:E127"/>
    <mergeCell ref="F126:F127"/>
    <mergeCell ref="H133:H134"/>
    <mergeCell ref="I133:I134"/>
    <mergeCell ref="A140:A143"/>
    <mergeCell ref="B140:B143"/>
    <mergeCell ref="C140:C143"/>
    <mergeCell ref="E140:E143"/>
    <mergeCell ref="F140:F143"/>
    <mergeCell ref="G140:G143"/>
    <mergeCell ref="H140:H143"/>
    <mergeCell ref="I140:I143"/>
    <mergeCell ref="A133:A134"/>
    <mergeCell ref="B133:B134"/>
    <mergeCell ref="E133:E134"/>
    <mergeCell ref="F133:F134"/>
    <mergeCell ref="G133:G134"/>
    <mergeCell ref="H146:H149"/>
    <mergeCell ref="I146:I149"/>
    <mergeCell ref="A150:A167"/>
    <mergeCell ref="B150:B167"/>
    <mergeCell ref="E150:E167"/>
    <mergeCell ref="F150:F167"/>
    <mergeCell ref="G150:G167"/>
    <mergeCell ref="H150:H167"/>
    <mergeCell ref="I150:I167"/>
    <mergeCell ref="A146:A149"/>
    <mergeCell ref="B146:B149"/>
    <mergeCell ref="E146:E149"/>
    <mergeCell ref="F146:F149"/>
    <mergeCell ref="G146:G149"/>
    <mergeCell ref="I172:I174"/>
    <mergeCell ref="A185:A186"/>
    <mergeCell ref="B185:B186"/>
    <mergeCell ref="E185:E186"/>
    <mergeCell ref="F185:F186"/>
    <mergeCell ref="G185:G186"/>
    <mergeCell ref="A172:A174"/>
    <mergeCell ref="B172:B174"/>
    <mergeCell ref="E172:E174"/>
    <mergeCell ref="F172:F174"/>
    <mergeCell ref="G172:G174"/>
    <mergeCell ref="A187:A198"/>
    <mergeCell ref="B187:B198"/>
    <mergeCell ref="E187:E198"/>
    <mergeCell ref="H187:H198"/>
    <mergeCell ref="A199:A204"/>
    <mergeCell ref="B199:B204"/>
    <mergeCell ref="E199:E204"/>
    <mergeCell ref="H199:H204"/>
    <mergeCell ref="H172:H174"/>
    <mergeCell ref="A266:A275"/>
    <mergeCell ref="B266:B275"/>
    <mergeCell ref="F266:F275"/>
    <mergeCell ref="G266:G275"/>
    <mergeCell ref="H266:H275"/>
    <mergeCell ref="A208:A209"/>
    <mergeCell ref="B208:B209"/>
    <mergeCell ref="E208:E209"/>
    <mergeCell ref="H208:H209"/>
    <mergeCell ref="A212:A263"/>
    <mergeCell ref="B212:B263"/>
    <mergeCell ref="F212:F263"/>
    <mergeCell ref="G212:G263"/>
    <mergeCell ref="H212:H263"/>
    <mergeCell ref="E213:E214"/>
    <mergeCell ref="E215:E216"/>
    <mergeCell ref="E217:E218"/>
    <mergeCell ref="E221:E222"/>
    <mergeCell ref="E227:E228"/>
    <mergeCell ref="E232:E233"/>
    <mergeCell ref="E248:E249"/>
    <mergeCell ref="A284:A285"/>
    <mergeCell ref="B284:B285"/>
    <mergeCell ref="E284:E285"/>
    <mergeCell ref="F284:F285"/>
    <mergeCell ref="G284:G285"/>
    <mergeCell ref="H279:H281"/>
    <mergeCell ref="I279:I281"/>
    <mergeCell ref="A282:A283"/>
    <mergeCell ref="B282:B283"/>
    <mergeCell ref="C282:C283"/>
    <mergeCell ref="D282:D283"/>
    <mergeCell ref="E282:E283"/>
    <mergeCell ref="F282:F283"/>
    <mergeCell ref="G282:G283"/>
    <mergeCell ref="A279:A281"/>
    <mergeCell ref="B279:B281"/>
    <mergeCell ref="E279:E281"/>
    <mergeCell ref="F279:F281"/>
    <mergeCell ref="G279:G281"/>
    <mergeCell ref="A290:A292"/>
    <mergeCell ref="B290:B292"/>
    <mergeCell ref="E290:E292"/>
    <mergeCell ref="F290:F292"/>
    <mergeCell ref="G290:G292"/>
    <mergeCell ref="A286:A289"/>
    <mergeCell ref="B286:B289"/>
    <mergeCell ref="E286:E289"/>
    <mergeCell ref="F286:F289"/>
    <mergeCell ref="G286:G289"/>
    <mergeCell ref="B299:B309"/>
    <mergeCell ref="F299:F309"/>
    <mergeCell ref="G299:G309"/>
    <mergeCell ref="H299:H309"/>
    <mergeCell ref="A312:A313"/>
    <mergeCell ref="B312:B313"/>
    <mergeCell ref="C312:C313"/>
    <mergeCell ref="D312:D313"/>
    <mergeCell ref="E312:E313"/>
    <mergeCell ref="G312:G313"/>
    <mergeCell ref="A315:A317"/>
    <mergeCell ref="B315:B317"/>
    <mergeCell ref="E315:E317"/>
    <mergeCell ref="G315:G317"/>
    <mergeCell ref="A320:A322"/>
    <mergeCell ref="B320:B322"/>
    <mergeCell ref="E320:E321"/>
    <mergeCell ref="F320:F322"/>
    <mergeCell ref="G320:G322"/>
    <mergeCell ref="A344:A345"/>
    <mergeCell ref="A346:A347"/>
    <mergeCell ref="B346:B347"/>
    <mergeCell ref="A350:A351"/>
    <mergeCell ref="B350:B351"/>
    <mergeCell ref="H333:H335"/>
    <mergeCell ref="I333:I335"/>
    <mergeCell ref="A337:A338"/>
    <mergeCell ref="A339:A340"/>
    <mergeCell ref="A341:A342"/>
    <mergeCell ref="A333:A335"/>
    <mergeCell ref="B333:B335"/>
    <mergeCell ref="E333:E335"/>
    <mergeCell ref="F333:F335"/>
    <mergeCell ref="G333:G335"/>
    <mergeCell ref="A361:A364"/>
    <mergeCell ref="B361:B362"/>
    <mergeCell ref="A365:A368"/>
    <mergeCell ref="B365:B366"/>
    <mergeCell ref="A369:A372"/>
    <mergeCell ref="B369:B370"/>
    <mergeCell ref="A352:A354"/>
    <mergeCell ref="B352:B353"/>
    <mergeCell ref="A355:A356"/>
    <mergeCell ref="A357:A358"/>
    <mergeCell ref="B357:B358"/>
    <mergeCell ref="A384:A387"/>
    <mergeCell ref="B384:B385"/>
    <mergeCell ref="A388:A389"/>
    <mergeCell ref="A390:A392"/>
    <mergeCell ref="B390:B391"/>
    <mergeCell ref="A373:A374"/>
    <mergeCell ref="B373:B374"/>
    <mergeCell ref="A375:A376"/>
    <mergeCell ref="A378:A380"/>
    <mergeCell ref="A381:A383"/>
    <mergeCell ref="A406:A407"/>
    <mergeCell ref="A408:A410"/>
    <mergeCell ref="A411:A412"/>
    <mergeCell ref="B411:B412"/>
    <mergeCell ref="A413:A415"/>
    <mergeCell ref="A393:A394"/>
    <mergeCell ref="A395:A397"/>
    <mergeCell ref="A398:A400"/>
    <mergeCell ref="A401:A402"/>
    <mergeCell ref="A403:A404"/>
    <mergeCell ref="A423:A424"/>
    <mergeCell ref="B423:B424"/>
    <mergeCell ref="A426:A429"/>
    <mergeCell ref="B426:B428"/>
    <mergeCell ref="A430:A431"/>
    <mergeCell ref="A416:A417"/>
    <mergeCell ref="A418:A419"/>
    <mergeCell ref="B418:B419"/>
    <mergeCell ref="A420:A422"/>
    <mergeCell ref="B420:B422"/>
    <mergeCell ref="A449:A451"/>
    <mergeCell ref="A452:A460"/>
    <mergeCell ref="B452:B459"/>
    <mergeCell ref="C457:C459"/>
    <mergeCell ref="D457:D459"/>
    <mergeCell ref="A432:A433"/>
    <mergeCell ref="A434:A438"/>
    <mergeCell ref="B434:B437"/>
    <mergeCell ref="A439:A448"/>
    <mergeCell ref="B439:B448"/>
    <mergeCell ref="A473:A476"/>
    <mergeCell ref="B473:B476"/>
    <mergeCell ref="C475:C476"/>
    <mergeCell ref="D475:D476"/>
    <mergeCell ref="A477:A480"/>
    <mergeCell ref="B477:B479"/>
    <mergeCell ref="C478:C479"/>
    <mergeCell ref="D478:D479"/>
    <mergeCell ref="A461:A466"/>
    <mergeCell ref="B461:B465"/>
    <mergeCell ref="A467:A469"/>
    <mergeCell ref="B468:B469"/>
    <mergeCell ref="A470:A472"/>
    <mergeCell ref="B470:B471"/>
    <mergeCell ref="B495:C495"/>
    <mergeCell ref="B493:C493"/>
    <mergeCell ref="A887:C887"/>
    <mergeCell ref="A888:C888"/>
    <mergeCell ref="D488:D491"/>
    <mergeCell ref="A492:C492"/>
    <mergeCell ref="A903:C903"/>
    <mergeCell ref="A481:A484"/>
    <mergeCell ref="B481:B483"/>
    <mergeCell ref="A485:A491"/>
    <mergeCell ref="B485:B491"/>
    <mergeCell ref="C488:C491"/>
    <mergeCell ref="A928:C928"/>
    <mergeCell ref="A929:C929"/>
    <mergeCell ref="B904:C904"/>
    <mergeCell ref="B923:C923"/>
    <mergeCell ref="B503:C503"/>
    <mergeCell ref="B506:C506"/>
    <mergeCell ref="B925:C925"/>
    <mergeCell ref="B850:C850"/>
    <mergeCell ref="B497:C497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0"/>
  <sheetViews>
    <sheetView view="pageBreakPreview" zoomScale="60" zoomScaleNormal="100" workbookViewId="0">
      <selection activeCell="I57" sqref="I57"/>
    </sheetView>
  </sheetViews>
  <sheetFormatPr defaultRowHeight="12.75" x14ac:dyDescent="0.2"/>
  <cols>
    <col min="1" max="1" width="5" style="217" customWidth="1"/>
    <col min="2" max="2" width="23.7109375" style="92" customWidth="1"/>
    <col min="3" max="3" width="21" style="92" bestFit="1" customWidth="1"/>
    <col min="4" max="4" width="31.28515625" style="92" customWidth="1"/>
    <col min="5" max="5" width="15.85546875" style="215" customWidth="1"/>
    <col min="6" max="6" width="16.85546875" style="215" bestFit="1" customWidth="1"/>
    <col min="7" max="7" width="25.85546875" style="92" customWidth="1"/>
    <col min="8" max="8" width="17.140625" style="92" customWidth="1"/>
    <col min="9" max="9" width="35.140625" style="92" customWidth="1"/>
    <col min="10" max="16384" width="9.140625" style="131"/>
  </cols>
  <sheetData>
    <row r="1" spans="1:9" s="214" customFormat="1" x14ac:dyDescent="0.2">
      <c r="A1" s="213" t="s">
        <v>41</v>
      </c>
      <c r="B1" s="213"/>
      <c r="C1" s="213"/>
      <c r="D1" s="213"/>
      <c r="E1" s="213"/>
      <c r="F1" s="213"/>
      <c r="G1" s="213"/>
      <c r="H1" s="99"/>
      <c r="I1" s="99"/>
    </row>
    <row r="3" spans="1:9" ht="38.25" x14ac:dyDescent="0.2">
      <c r="A3" s="218" t="s">
        <v>8</v>
      </c>
      <c r="B3" s="89" t="s">
        <v>25</v>
      </c>
      <c r="C3" s="89" t="s">
        <v>26</v>
      </c>
      <c r="D3" s="89" t="s">
        <v>27</v>
      </c>
      <c r="E3" s="134" t="s">
        <v>28</v>
      </c>
      <c r="F3" s="134" t="s">
        <v>29</v>
      </c>
      <c r="G3" s="89" t="s">
        <v>30</v>
      </c>
      <c r="H3" s="89" t="s">
        <v>31</v>
      </c>
      <c r="I3" s="89" t="s">
        <v>0</v>
      </c>
    </row>
    <row r="4" spans="1:9" x14ac:dyDescent="0.2">
      <c r="A4" s="25">
        <v>1</v>
      </c>
      <c r="B4" s="54" t="s">
        <v>43</v>
      </c>
      <c r="C4" s="129" t="s">
        <v>44</v>
      </c>
      <c r="D4" s="129" t="s">
        <v>45</v>
      </c>
      <c r="E4" s="128">
        <v>107289.95</v>
      </c>
      <c r="F4" s="128">
        <v>7446</v>
      </c>
      <c r="G4" s="200" t="s">
        <v>46</v>
      </c>
      <c r="H4" s="129" t="s">
        <v>47</v>
      </c>
      <c r="I4" s="129"/>
    </row>
    <row r="5" spans="1:9" x14ac:dyDescent="0.2">
      <c r="A5" s="25">
        <v>2</v>
      </c>
      <c r="B5" s="54" t="s">
        <v>48</v>
      </c>
      <c r="C5" s="129" t="s">
        <v>44</v>
      </c>
      <c r="D5" s="129" t="s">
        <v>45</v>
      </c>
      <c r="E5" s="128">
        <v>47000</v>
      </c>
      <c r="F5" s="128">
        <v>7380</v>
      </c>
      <c r="G5" s="200" t="s">
        <v>46</v>
      </c>
      <c r="H5" s="129" t="s">
        <v>49</v>
      </c>
      <c r="I5" s="129"/>
    </row>
    <row r="6" spans="1:9" x14ac:dyDescent="0.2">
      <c r="A6" s="25">
        <v>3</v>
      </c>
      <c r="B6" s="129" t="s">
        <v>50</v>
      </c>
      <c r="C6" s="129" t="s">
        <v>51</v>
      </c>
      <c r="D6" s="129" t="s">
        <v>52</v>
      </c>
      <c r="E6" s="128">
        <v>0</v>
      </c>
      <c r="F6" s="128">
        <v>150000</v>
      </c>
      <c r="G6" s="200" t="s">
        <v>46</v>
      </c>
      <c r="H6" s="129" t="s">
        <v>53</v>
      </c>
      <c r="I6" s="129"/>
    </row>
    <row r="7" spans="1:9" x14ac:dyDescent="0.2">
      <c r="A7" s="25">
        <v>4</v>
      </c>
      <c r="B7" s="200" t="s">
        <v>54</v>
      </c>
      <c r="C7" s="129" t="s">
        <v>44</v>
      </c>
      <c r="D7" s="200" t="s">
        <v>55</v>
      </c>
      <c r="E7" s="201">
        <v>350000</v>
      </c>
      <c r="F7" s="201">
        <v>20000</v>
      </c>
      <c r="G7" s="200" t="s">
        <v>46</v>
      </c>
      <c r="H7" s="200" t="s">
        <v>56</v>
      </c>
      <c r="I7" s="129"/>
    </row>
    <row r="8" spans="1:9" x14ac:dyDescent="0.2">
      <c r="A8" s="25">
        <v>5</v>
      </c>
      <c r="B8" s="200" t="s">
        <v>57</v>
      </c>
      <c r="C8" s="129" t="s">
        <v>44</v>
      </c>
      <c r="D8" s="200" t="s">
        <v>58</v>
      </c>
      <c r="E8" s="201">
        <v>555000</v>
      </c>
      <c r="F8" s="201">
        <v>30000</v>
      </c>
      <c r="G8" s="200" t="s">
        <v>46</v>
      </c>
      <c r="H8" s="200" t="s">
        <v>59</v>
      </c>
      <c r="I8" s="129"/>
    </row>
    <row r="9" spans="1:9" x14ac:dyDescent="0.2">
      <c r="A9" s="25">
        <v>6</v>
      </c>
      <c r="B9" s="200" t="s">
        <v>57</v>
      </c>
      <c r="C9" s="129" t="s">
        <v>44</v>
      </c>
      <c r="D9" s="200" t="s">
        <v>58</v>
      </c>
      <c r="E9" s="201">
        <v>456000</v>
      </c>
      <c r="F9" s="128">
        <v>30000</v>
      </c>
      <c r="G9" s="200" t="s">
        <v>46</v>
      </c>
      <c r="H9" s="200" t="s">
        <v>59</v>
      </c>
      <c r="I9" s="129"/>
    </row>
    <row r="10" spans="1:9" x14ac:dyDescent="0.2">
      <c r="A10" s="25">
        <v>7</v>
      </c>
      <c r="B10" s="200" t="s">
        <v>57</v>
      </c>
      <c r="C10" s="129" t="s">
        <v>44</v>
      </c>
      <c r="D10" s="200" t="s">
        <v>58</v>
      </c>
      <c r="E10" s="201">
        <v>285000</v>
      </c>
      <c r="F10" s="128">
        <v>20000</v>
      </c>
      <c r="G10" s="200" t="s">
        <v>60</v>
      </c>
      <c r="H10" s="200" t="s">
        <v>61</v>
      </c>
      <c r="I10" s="129"/>
    </row>
    <row r="11" spans="1:9" x14ac:dyDescent="0.2">
      <c r="A11" s="25">
        <v>8</v>
      </c>
      <c r="B11" s="54" t="s">
        <v>62</v>
      </c>
      <c r="C11" s="129" t="s">
        <v>63</v>
      </c>
      <c r="D11" s="129" t="s">
        <v>64</v>
      </c>
      <c r="E11" s="128">
        <v>0</v>
      </c>
      <c r="F11" s="128">
        <v>1000</v>
      </c>
      <c r="G11" s="129" t="s">
        <v>46</v>
      </c>
      <c r="H11" s="129" t="s">
        <v>65</v>
      </c>
      <c r="I11" s="129"/>
    </row>
    <row r="12" spans="1:9" x14ac:dyDescent="0.2">
      <c r="A12" s="25">
        <v>9</v>
      </c>
      <c r="B12" s="54" t="s">
        <v>62</v>
      </c>
      <c r="C12" s="129" t="s">
        <v>44</v>
      </c>
      <c r="D12" s="129" t="s">
        <v>66</v>
      </c>
      <c r="E12" s="128">
        <v>0</v>
      </c>
      <c r="F12" s="128">
        <v>1000</v>
      </c>
      <c r="G12" s="129" t="s">
        <v>46</v>
      </c>
      <c r="H12" s="129" t="s">
        <v>67</v>
      </c>
      <c r="I12" s="129"/>
    </row>
    <row r="13" spans="1:9" x14ac:dyDescent="0.2">
      <c r="A13" s="25">
        <v>10</v>
      </c>
      <c r="B13" s="129" t="s">
        <v>44</v>
      </c>
      <c r="C13" s="129" t="s">
        <v>68</v>
      </c>
      <c r="D13" s="130" t="s">
        <v>69</v>
      </c>
      <c r="E13" s="128">
        <v>0</v>
      </c>
      <c r="F13" s="128">
        <v>124043.81</v>
      </c>
      <c r="G13" s="129" t="s">
        <v>70</v>
      </c>
      <c r="H13" s="129" t="s">
        <v>71</v>
      </c>
      <c r="I13" s="129"/>
    </row>
    <row r="14" spans="1:9" x14ac:dyDescent="0.2">
      <c r="A14" s="25">
        <v>11</v>
      </c>
      <c r="B14" s="200" t="s">
        <v>72</v>
      </c>
      <c r="C14" s="129" t="s">
        <v>68</v>
      </c>
      <c r="D14" s="202" t="s">
        <v>69</v>
      </c>
      <c r="E14" s="201">
        <v>1168447.95</v>
      </c>
      <c r="F14" s="128">
        <v>1441992.57</v>
      </c>
      <c r="G14" s="129" t="s">
        <v>70</v>
      </c>
      <c r="H14" s="200" t="s">
        <v>73</v>
      </c>
      <c r="I14" s="129"/>
    </row>
    <row r="15" spans="1:9" x14ac:dyDescent="0.2">
      <c r="A15" s="25">
        <v>12</v>
      </c>
      <c r="B15" s="200" t="s">
        <v>74</v>
      </c>
      <c r="C15" s="129" t="s">
        <v>68</v>
      </c>
      <c r="D15" s="202" t="s">
        <v>69</v>
      </c>
      <c r="E15" s="201">
        <v>36741.82</v>
      </c>
      <c r="F15" s="128">
        <v>532130.04</v>
      </c>
      <c r="G15" s="129" t="s">
        <v>70</v>
      </c>
      <c r="H15" s="200" t="s">
        <v>75</v>
      </c>
      <c r="I15" s="129"/>
    </row>
    <row r="16" spans="1:9" x14ac:dyDescent="0.2">
      <c r="A16" s="25">
        <v>13</v>
      </c>
      <c r="B16" s="200" t="s">
        <v>76</v>
      </c>
      <c r="C16" s="129" t="s">
        <v>68</v>
      </c>
      <c r="D16" s="202" t="s">
        <v>69</v>
      </c>
      <c r="E16" s="201">
        <v>45493.86</v>
      </c>
      <c r="F16" s="128">
        <v>137834.03</v>
      </c>
      <c r="G16" s="129" t="s">
        <v>77</v>
      </c>
      <c r="H16" s="200" t="s">
        <v>75</v>
      </c>
      <c r="I16" s="129"/>
    </row>
    <row r="17" spans="1:9" x14ac:dyDescent="0.2">
      <c r="A17" s="25">
        <v>14</v>
      </c>
      <c r="B17" s="200" t="s">
        <v>78</v>
      </c>
      <c r="C17" s="129" t="s">
        <v>68</v>
      </c>
      <c r="D17" s="202" t="s">
        <v>69</v>
      </c>
      <c r="E17" s="201">
        <v>32888.82</v>
      </c>
      <c r="F17" s="128">
        <v>76918.39</v>
      </c>
      <c r="G17" s="129" t="s">
        <v>79</v>
      </c>
      <c r="H17" s="200" t="s">
        <v>75</v>
      </c>
      <c r="I17" s="129"/>
    </row>
    <row r="18" spans="1:9" x14ac:dyDescent="0.2">
      <c r="A18" s="25">
        <v>15</v>
      </c>
      <c r="B18" s="200" t="s">
        <v>80</v>
      </c>
      <c r="C18" s="129" t="s">
        <v>68</v>
      </c>
      <c r="D18" s="202" t="s">
        <v>69</v>
      </c>
      <c r="E18" s="201">
        <v>0</v>
      </c>
      <c r="F18" s="128">
        <v>111821.86</v>
      </c>
      <c r="G18" s="129" t="s">
        <v>70</v>
      </c>
      <c r="H18" s="200" t="s">
        <v>81</v>
      </c>
      <c r="I18" s="129"/>
    </row>
    <row r="19" spans="1:9" x14ac:dyDescent="0.2">
      <c r="A19" s="25">
        <v>16</v>
      </c>
      <c r="B19" s="129" t="s">
        <v>82</v>
      </c>
      <c r="C19" s="129" t="s">
        <v>68</v>
      </c>
      <c r="D19" s="202" t="s">
        <v>69</v>
      </c>
      <c r="E19" s="128">
        <v>85710.16</v>
      </c>
      <c r="F19" s="128">
        <v>274095</v>
      </c>
      <c r="G19" s="129" t="s">
        <v>70</v>
      </c>
      <c r="H19" s="129" t="s">
        <v>83</v>
      </c>
      <c r="I19" s="129"/>
    </row>
    <row r="20" spans="1:9" x14ac:dyDescent="0.2">
      <c r="A20" s="25">
        <v>17</v>
      </c>
      <c r="B20" s="129" t="s">
        <v>84</v>
      </c>
      <c r="C20" s="129" t="s">
        <v>68</v>
      </c>
      <c r="D20" s="202" t="s">
        <v>69</v>
      </c>
      <c r="E20" s="128">
        <v>82225.98</v>
      </c>
      <c r="F20" s="128">
        <v>310302.74</v>
      </c>
      <c r="G20" s="129" t="s">
        <v>70</v>
      </c>
      <c r="H20" s="129" t="s">
        <v>85</v>
      </c>
      <c r="I20" s="129"/>
    </row>
    <row r="21" spans="1:9" x14ac:dyDescent="0.2">
      <c r="A21" s="25">
        <v>18</v>
      </c>
      <c r="B21" s="129" t="s">
        <v>86</v>
      </c>
      <c r="C21" s="129" t="s">
        <v>68</v>
      </c>
      <c r="D21" s="202" t="s">
        <v>69</v>
      </c>
      <c r="E21" s="128">
        <v>17284.689999999999</v>
      </c>
      <c r="F21" s="128">
        <v>116148.81</v>
      </c>
      <c r="G21" s="129" t="s">
        <v>70</v>
      </c>
      <c r="H21" s="129" t="s">
        <v>87</v>
      </c>
      <c r="I21" s="129"/>
    </row>
    <row r="22" spans="1:9" x14ac:dyDescent="0.2">
      <c r="A22" s="25">
        <v>19</v>
      </c>
      <c r="B22" s="129" t="s">
        <v>88</v>
      </c>
      <c r="C22" s="129" t="s">
        <v>68</v>
      </c>
      <c r="D22" s="202" t="s">
        <v>69</v>
      </c>
      <c r="E22" s="128">
        <v>75999.710000000006</v>
      </c>
      <c r="F22" s="128">
        <v>111112.8</v>
      </c>
      <c r="G22" s="129" t="s">
        <v>70</v>
      </c>
      <c r="H22" s="129" t="s">
        <v>89</v>
      </c>
      <c r="I22" s="129"/>
    </row>
    <row r="23" spans="1:9" x14ac:dyDescent="0.2">
      <c r="A23" s="25">
        <v>20</v>
      </c>
      <c r="B23" s="129" t="s">
        <v>90</v>
      </c>
      <c r="C23" s="129" t="s">
        <v>68</v>
      </c>
      <c r="D23" s="202" t="s">
        <v>69</v>
      </c>
      <c r="E23" s="128">
        <v>204024.52</v>
      </c>
      <c r="F23" s="128">
        <v>391729.65</v>
      </c>
      <c r="G23" s="129" t="s">
        <v>70</v>
      </c>
      <c r="H23" s="129" t="s">
        <v>91</v>
      </c>
      <c r="I23" s="129"/>
    </row>
    <row r="24" spans="1:9" x14ac:dyDescent="0.2">
      <c r="A24" s="25">
        <v>21</v>
      </c>
      <c r="B24" s="200" t="s">
        <v>92</v>
      </c>
      <c r="C24" s="129" t="s">
        <v>68</v>
      </c>
      <c r="D24" s="202" t="s">
        <v>69</v>
      </c>
      <c r="E24" s="201">
        <v>129279.57</v>
      </c>
      <c r="F24" s="128">
        <v>240263.3</v>
      </c>
      <c r="G24" s="129" t="s">
        <v>70</v>
      </c>
      <c r="H24" s="200" t="s">
        <v>93</v>
      </c>
      <c r="I24" s="129"/>
    </row>
    <row r="25" spans="1:9" x14ac:dyDescent="0.2">
      <c r="A25" s="25">
        <v>22</v>
      </c>
      <c r="B25" s="200" t="s">
        <v>94</v>
      </c>
      <c r="C25" s="129" t="s">
        <v>68</v>
      </c>
      <c r="D25" s="202" t="s">
        <v>69</v>
      </c>
      <c r="E25" s="201">
        <v>80349.84</v>
      </c>
      <c r="F25" s="128">
        <v>194912.72</v>
      </c>
      <c r="G25" s="129" t="s">
        <v>70</v>
      </c>
      <c r="H25" s="200" t="s">
        <v>95</v>
      </c>
      <c r="I25" s="129"/>
    </row>
    <row r="26" spans="1:9" x14ac:dyDescent="0.2">
      <c r="A26" s="25">
        <v>23</v>
      </c>
      <c r="B26" s="200" t="s">
        <v>96</v>
      </c>
      <c r="C26" s="129" t="s">
        <v>68</v>
      </c>
      <c r="D26" s="202" t="s">
        <v>69</v>
      </c>
      <c r="E26" s="201">
        <v>151064.97</v>
      </c>
      <c r="F26" s="128">
        <v>325897.61</v>
      </c>
      <c r="G26" s="129" t="s">
        <v>97</v>
      </c>
      <c r="H26" s="200" t="s">
        <v>98</v>
      </c>
      <c r="I26" s="129"/>
    </row>
    <row r="27" spans="1:9" x14ac:dyDescent="0.2">
      <c r="A27" s="25">
        <v>24</v>
      </c>
      <c r="B27" s="200" t="s">
        <v>99</v>
      </c>
      <c r="C27" s="129" t="s">
        <v>68</v>
      </c>
      <c r="D27" s="202" t="s">
        <v>69</v>
      </c>
      <c r="E27" s="201">
        <v>258347.82</v>
      </c>
      <c r="F27" s="128">
        <v>668722.12</v>
      </c>
      <c r="G27" s="129" t="s">
        <v>70</v>
      </c>
      <c r="H27" s="200" t="s">
        <v>91</v>
      </c>
      <c r="I27" s="129"/>
    </row>
    <row r="28" spans="1:9" x14ac:dyDescent="0.2">
      <c r="A28" s="25">
        <v>25</v>
      </c>
      <c r="B28" s="200" t="s">
        <v>100</v>
      </c>
      <c r="C28" s="129" t="s">
        <v>68</v>
      </c>
      <c r="D28" s="202" t="s">
        <v>69</v>
      </c>
      <c r="E28" s="201">
        <v>191889.61</v>
      </c>
      <c r="F28" s="128">
        <v>399127.15</v>
      </c>
      <c r="G28" s="129" t="s">
        <v>79</v>
      </c>
      <c r="H28" s="200" t="s">
        <v>101</v>
      </c>
      <c r="I28" s="129"/>
    </row>
    <row r="29" spans="1:9" x14ac:dyDescent="0.2">
      <c r="A29" s="25">
        <v>26</v>
      </c>
      <c r="B29" s="129" t="s">
        <v>102</v>
      </c>
      <c r="C29" s="129" t="s">
        <v>68</v>
      </c>
      <c r="D29" s="202" t="s">
        <v>69</v>
      </c>
      <c r="E29" s="128">
        <v>8172.75</v>
      </c>
      <c r="F29" s="128">
        <v>54936.42</v>
      </c>
      <c r="G29" s="129" t="s">
        <v>70</v>
      </c>
      <c r="H29" s="129" t="s">
        <v>103</v>
      </c>
      <c r="I29" s="129"/>
    </row>
    <row r="30" spans="1:9" x14ac:dyDescent="0.2">
      <c r="A30" s="25">
        <v>27</v>
      </c>
      <c r="B30" s="129" t="s">
        <v>104</v>
      </c>
      <c r="C30" s="129" t="s">
        <v>68</v>
      </c>
      <c r="D30" s="202" t="s">
        <v>69</v>
      </c>
      <c r="E30" s="128">
        <v>204329.33</v>
      </c>
      <c r="F30" s="128">
        <v>456707.28</v>
      </c>
      <c r="G30" s="129" t="s">
        <v>70</v>
      </c>
      <c r="H30" s="129" t="s">
        <v>105</v>
      </c>
      <c r="I30" s="129"/>
    </row>
    <row r="31" spans="1:9" x14ac:dyDescent="0.2">
      <c r="A31" s="25">
        <v>28</v>
      </c>
      <c r="B31" s="129" t="s">
        <v>106</v>
      </c>
      <c r="C31" s="129" t="s">
        <v>68</v>
      </c>
      <c r="D31" s="202" t="s">
        <v>69</v>
      </c>
      <c r="E31" s="128">
        <v>0</v>
      </c>
      <c r="F31" s="128">
        <v>31908.73</v>
      </c>
      <c r="G31" s="129" t="s">
        <v>97</v>
      </c>
      <c r="H31" s="129" t="s">
        <v>91</v>
      </c>
      <c r="I31" s="129"/>
    </row>
    <row r="32" spans="1:9" x14ac:dyDescent="0.2">
      <c r="A32" s="25">
        <v>29</v>
      </c>
      <c r="B32" s="129" t="s">
        <v>107</v>
      </c>
      <c r="C32" s="129" t="s">
        <v>68</v>
      </c>
      <c r="D32" s="202" t="s">
        <v>69</v>
      </c>
      <c r="E32" s="128">
        <v>233346.58</v>
      </c>
      <c r="F32" s="128">
        <v>399171.45</v>
      </c>
      <c r="G32" s="129" t="s">
        <v>79</v>
      </c>
      <c r="H32" s="129" t="s">
        <v>108</v>
      </c>
      <c r="I32" s="129"/>
    </row>
    <row r="33" spans="1:9" x14ac:dyDescent="0.2">
      <c r="A33" s="25">
        <v>30</v>
      </c>
      <c r="B33" s="129" t="s">
        <v>109</v>
      </c>
      <c r="C33" s="129" t="s">
        <v>68</v>
      </c>
      <c r="D33" s="202" t="s">
        <v>69</v>
      </c>
      <c r="E33" s="128">
        <v>565885.28</v>
      </c>
      <c r="F33" s="128">
        <v>771490.6</v>
      </c>
      <c r="G33" s="129" t="s">
        <v>70</v>
      </c>
      <c r="H33" s="129" t="s">
        <v>110</v>
      </c>
      <c r="I33" s="54"/>
    </row>
    <row r="34" spans="1:9" ht="25.5" x14ac:dyDescent="0.2">
      <c r="A34" s="25">
        <v>31</v>
      </c>
      <c r="B34" s="200" t="s">
        <v>111</v>
      </c>
      <c r="C34" s="129" t="s">
        <v>68</v>
      </c>
      <c r="D34" s="202" t="s">
        <v>69</v>
      </c>
      <c r="E34" s="201">
        <v>1475912.23</v>
      </c>
      <c r="F34" s="128">
        <v>1957690.32</v>
      </c>
      <c r="G34" s="129" t="s">
        <v>77</v>
      </c>
      <c r="H34" s="200" t="s">
        <v>112</v>
      </c>
      <c r="I34" s="129"/>
    </row>
    <row r="35" spans="1:9" x14ac:dyDescent="0.2">
      <c r="A35" s="25">
        <v>32</v>
      </c>
      <c r="B35" s="200" t="s">
        <v>113</v>
      </c>
      <c r="C35" s="129" t="s">
        <v>68</v>
      </c>
      <c r="D35" s="202" t="s">
        <v>69</v>
      </c>
      <c r="E35" s="201">
        <v>175669.88</v>
      </c>
      <c r="F35" s="128">
        <v>220494.3</v>
      </c>
      <c r="G35" s="129" t="s">
        <v>70</v>
      </c>
      <c r="H35" s="200" t="s">
        <v>114</v>
      </c>
      <c r="I35" s="129"/>
    </row>
    <row r="36" spans="1:9" x14ac:dyDescent="0.2">
      <c r="A36" s="25">
        <v>33</v>
      </c>
      <c r="B36" s="200" t="s">
        <v>115</v>
      </c>
      <c r="C36" s="129" t="s">
        <v>68</v>
      </c>
      <c r="D36" s="202" t="s">
        <v>69</v>
      </c>
      <c r="E36" s="201">
        <v>454865.88</v>
      </c>
      <c r="F36" s="128">
        <v>631152.06000000006</v>
      </c>
      <c r="G36" s="129" t="s">
        <v>70</v>
      </c>
      <c r="H36" s="200" t="s">
        <v>116</v>
      </c>
      <c r="I36" s="129"/>
    </row>
    <row r="37" spans="1:9" x14ac:dyDescent="0.2">
      <c r="A37" s="25">
        <v>34</v>
      </c>
      <c r="B37" s="200" t="s">
        <v>117</v>
      </c>
      <c r="C37" s="129" t="s">
        <v>68</v>
      </c>
      <c r="D37" s="202" t="s">
        <v>69</v>
      </c>
      <c r="E37" s="201">
        <v>58812.7</v>
      </c>
      <c r="F37" s="128">
        <v>79629.350000000006</v>
      </c>
      <c r="G37" s="129" t="s">
        <v>97</v>
      </c>
      <c r="H37" s="200" t="s">
        <v>118</v>
      </c>
      <c r="I37" s="129"/>
    </row>
    <row r="38" spans="1:9" x14ac:dyDescent="0.2">
      <c r="A38" s="25">
        <v>35</v>
      </c>
      <c r="B38" s="200" t="s">
        <v>119</v>
      </c>
      <c r="C38" s="129" t="s">
        <v>68</v>
      </c>
      <c r="D38" s="202" t="s">
        <v>69</v>
      </c>
      <c r="E38" s="201">
        <v>248003.01</v>
      </c>
      <c r="F38" s="128">
        <v>334425.68</v>
      </c>
      <c r="G38" s="129" t="s">
        <v>70</v>
      </c>
      <c r="H38" s="200" t="s">
        <v>120</v>
      </c>
      <c r="I38" s="129"/>
    </row>
    <row r="39" spans="1:9" x14ac:dyDescent="0.2">
      <c r="A39" s="25">
        <v>36</v>
      </c>
      <c r="B39" s="129" t="s">
        <v>121</v>
      </c>
      <c r="C39" s="129" t="s">
        <v>68</v>
      </c>
      <c r="D39" s="202" t="s">
        <v>69</v>
      </c>
      <c r="E39" s="128">
        <v>40375.53</v>
      </c>
      <c r="F39" s="128">
        <v>53022.54</v>
      </c>
      <c r="G39" s="129" t="s">
        <v>97</v>
      </c>
      <c r="H39" s="129" t="s">
        <v>116</v>
      </c>
      <c r="I39" s="129"/>
    </row>
    <row r="40" spans="1:9" x14ac:dyDescent="0.2">
      <c r="A40" s="25">
        <v>37</v>
      </c>
      <c r="B40" s="129" t="s">
        <v>122</v>
      </c>
      <c r="C40" s="129" t="s">
        <v>68</v>
      </c>
      <c r="D40" s="202" t="s">
        <v>69</v>
      </c>
      <c r="E40" s="128">
        <v>159873.19</v>
      </c>
      <c r="F40" s="128">
        <v>236129.59</v>
      </c>
      <c r="G40" s="129" t="s">
        <v>97</v>
      </c>
      <c r="H40" s="129" t="s">
        <v>123</v>
      </c>
      <c r="I40" s="129"/>
    </row>
    <row r="41" spans="1:9" x14ac:dyDescent="0.2">
      <c r="A41" s="199" t="s">
        <v>33</v>
      </c>
      <c r="B41" s="199"/>
      <c r="C41" s="199"/>
      <c r="D41" s="199"/>
      <c r="E41" s="199"/>
      <c r="F41" s="134">
        <f>SUM(F4:F40)</f>
        <v>10950636.92</v>
      </c>
      <c r="G41" s="89"/>
      <c r="H41" s="89"/>
      <c r="I41" s="89"/>
    </row>
    <row r="42" spans="1:9" ht="38.25" x14ac:dyDescent="0.2">
      <c r="A42" s="219">
        <v>1</v>
      </c>
      <c r="B42" s="54" t="s">
        <v>1922</v>
      </c>
      <c r="C42" s="129" t="s">
        <v>44</v>
      </c>
      <c r="D42" s="129" t="s">
        <v>1294</v>
      </c>
      <c r="E42" s="128">
        <v>50000</v>
      </c>
      <c r="F42" s="128">
        <v>50000</v>
      </c>
      <c r="G42" s="129" t="s">
        <v>644</v>
      </c>
      <c r="H42" s="129" t="s">
        <v>1295</v>
      </c>
      <c r="I42" s="130"/>
    </row>
    <row r="43" spans="1:9" x14ac:dyDescent="0.2">
      <c r="A43" s="219">
        <v>2</v>
      </c>
      <c r="B43" s="54" t="s">
        <v>1923</v>
      </c>
      <c r="C43" s="54" t="s">
        <v>1922</v>
      </c>
      <c r="D43" s="129" t="s">
        <v>1296</v>
      </c>
      <c r="E43" s="206">
        <v>20000</v>
      </c>
      <c r="F43" s="207">
        <v>20000</v>
      </c>
      <c r="G43" s="208" t="s">
        <v>1297</v>
      </c>
      <c r="H43" s="208" t="s">
        <v>1298</v>
      </c>
      <c r="I43" s="130"/>
    </row>
    <row r="44" spans="1:9" ht="25.5" x14ac:dyDescent="0.2">
      <c r="A44" s="219">
        <v>3</v>
      </c>
      <c r="B44" s="54" t="s">
        <v>1302</v>
      </c>
      <c r="C44" s="129" t="s">
        <v>44</v>
      </c>
      <c r="D44" s="129" t="s">
        <v>1336</v>
      </c>
      <c r="E44" s="128">
        <v>0</v>
      </c>
      <c r="F44" s="128">
        <v>0</v>
      </c>
      <c r="G44" s="129" t="s">
        <v>1337</v>
      </c>
      <c r="H44" s="100">
        <v>44044</v>
      </c>
      <c r="I44" s="129" t="s">
        <v>1338</v>
      </c>
    </row>
    <row r="45" spans="1:9" ht="114.75" x14ac:dyDescent="0.2">
      <c r="A45" s="219">
        <v>4</v>
      </c>
      <c r="B45" s="54" t="s">
        <v>1339</v>
      </c>
      <c r="C45" s="129" t="s">
        <v>44</v>
      </c>
      <c r="D45" s="129" t="s">
        <v>1342</v>
      </c>
      <c r="E45" s="128">
        <v>7380</v>
      </c>
      <c r="F45" s="128">
        <v>15000</v>
      </c>
      <c r="G45" s="129" t="s">
        <v>1340</v>
      </c>
      <c r="H45" s="129" t="s">
        <v>49</v>
      </c>
      <c r="I45" s="129" t="s">
        <v>1341</v>
      </c>
    </row>
    <row r="46" spans="1:9" ht="25.5" x14ac:dyDescent="0.2">
      <c r="A46" s="219">
        <v>5</v>
      </c>
      <c r="B46" s="54" t="s">
        <v>1347</v>
      </c>
      <c r="C46" s="129" t="s">
        <v>44</v>
      </c>
      <c r="D46" s="129" t="s">
        <v>1348</v>
      </c>
      <c r="E46" s="128">
        <v>6728.82</v>
      </c>
      <c r="F46" s="128">
        <v>9497.3799999999992</v>
      </c>
      <c r="G46" s="129" t="s">
        <v>1349</v>
      </c>
      <c r="H46" s="133">
        <v>44174</v>
      </c>
      <c r="I46" s="130"/>
    </row>
    <row r="47" spans="1:9" x14ac:dyDescent="0.2">
      <c r="A47" s="219">
        <v>6</v>
      </c>
      <c r="B47" s="129" t="s">
        <v>1357</v>
      </c>
      <c r="C47" s="129" t="s">
        <v>44</v>
      </c>
      <c r="D47" s="129" t="s">
        <v>1358</v>
      </c>
      <c r="E47" s="128">
        <v>3269.43</v>
      </c>
      <c r="F47" s="128">
        <v>4144.79</v>
      </c>
      <c r="G47" s="129" t="s">
        <v>1359</v>
      </c>
      <c r="H47" s="129" t="s">
        <v>1360</v>
      </c>
      <c r="I47" s="158" t="s">
        <v>1361</v>
      </c>
    </row>
    <row r="48" spans="1:9" x14ac:dyDescent="0.2">
      <c r="A48" s="219">
        <v>7</v>
      </c>
      <c r="B48" s="129" t="s">
        <v>1357</v>
      </c>
      <c r="C48" s="129" t="s">
        <v>44</v>
      </c>
      <c r="D48" s="129" t="s">
        <v>1358</v>
      </c>
      <c r="E48" s="128">
        <v>4422.71</v>
      </c>
      <c r="F48" s="128">
        <v>5606.85</v>
      </c>
      <c r="G48" s="129" t="s">
        <v>1359</v>
      </c>
      <c r="H48" s="129" t="s">
        <v>1360</v>
      </c>
      <c r="I48" s="158"/>
    </row>
    <row r="49" spans="1:9" x14ac:dyDescent="0.2">
      <c r="A49" s="219">
        <v>8</v>
      </c>
      <c r="B49" s="129" t="s">
        <v>1357</v>
      </c>
      <c r="C49" s="129" t="s">
        <v>44</v>
      </c>
      <c r="D49" s="129" t="s">
        <v>1358</v>
      </c>
      <c r="E49" s="128">
        <v>7239.79</v>
      </c>
      <c r="F49" s="128">
        <v>9178.17</v>
      </c>
      <c r="G49" s="129" t="s">
        <v>1359</v>
      </c>
      <c r="H49" s="129" t="s">
        <v>1360</v>
      </c>
      <c r="I49" s="158"/>
    </row>
    <row r="50" spans="1:9" x14ac:dyDescent="0.2">
      <c r="A50" s="219">
        <v>9</v>
      </c>
      <c r="B50" s="129" t="s">
        <v>1357</v>
      </c>
      <c r="C50" s="129" t="s">
        <v>44</v>
      </c>
      <c r="D50" s="129" t="s">
        <v>1358</v>
      </c>
      <c r="E50" s="128">
        <v>4256.6899999999996</v>
      </c>
      <c r="F50" s="128">
        <v>5396.38</v>
      </c>
      <c r="G50" s="129" t="s">
        <v>1359</v>
      </c>
      <c r="H50" s="129" t="s">
        <v>1362</v>
      </c>
      <c r="I50" s="158"/>
    </row>
    <row r="51" spans="1:9" x14ac:dyDescent="0.2">
      <c r="A51" s="219">
        <v>10</v>
      </c>
      <c r="B51" s="129" t="s">
        <v>1357</v>
      </c>
      <c r="C51" s="129" t="s">
        <v>44</v>
      </c>
      <c r="D51" s="129" t="s">
        <v>1358</v>
      </c>
      <c r="E51" s="128">
        <v>7696.89</v>
      </c>
      <c r="F51" s="128">
        <v>9757.65</v>
      </c>
      <c r="G51" s="129" t="s">
        <v>1359</v>
      </c>
      <c r="H51" s="129" t="s">
        <v>1362</v>
      </c>
      <c r="I51" s="158"/>
    </row>
    <row r="52" spans="1:9" x14ac:dyDescent="0.2">
      <c r="A52" s="219">
        <v>11</v>
      </c>
      <c r="B52" s="129" t="s">
        <v>1357</v>
      </c>
      <c r="C52" s="129" t="s">
        <v>44</v>
      </c>
      <c r="D52" s="129" t="s">
        <v>1358</v>
      </c>
      <c r="E52" s="128">
        <v>4412.95</v>
      </c>
      <c r="F52" s="128">
        <v>5594.47</v>
      </c>
      <c r="G52" s="129" t="s">
        <v>1359</v>
      </c>
      <c r="H52" s="129" t="s">
        <v>1362</v>
      </c>
      <c r="I52" s="158"/>
    </row>
    <row r="53" spans="1:9" x14ac:dyDescent="0.2">
      <c r="A53" s="219">
        <v>12</v>
      </c>
      <c r="B53" s="129" t="s">
        <v>1357</v>
      </c>
      <c r="C53" s="129" t="s">
        <v>44</v>
      </c>
      <c r="D53" s="129" t="s">
        <v>1358</v>
      </c>
      <c r="E53" s="128">
        <v>11627.74</v>
      </c>
      <c r="F53" s="128">
        <v>14740.95</v>
      </c>
      <c r="G53" s="129" t="s">
        <v>1359</v>
      </c>
      <c r="H53" s="129" t="s">
        <v>1362</v>
      </c>
      <c r="I53" s="158"/>
    </row>
    <row r="54" spans="1:9" x14ac:dyDescent="0.2">
      <c r="A54" s="219">
        <v>13</v>
      </c>
      <c r="B54" s="54" t="s">
        <v>1363</v>
      </c>
      <c r="C54" s="129" t="s">
        <v>44</v>
      </c>
      <c r="D54" s="129" t="s">
        <v>1364</v>
      </c>
      <c r="E54" s="128">
        <v>2566.54</v>
      </c>
      <c r="F54" s="128">
        <v>4000</v>
      </c>
      <c r="G54" s="129" t="s">
        <v>1365</v>
      </c>
      <c r="H54" s="129" t="s">
        <v>627</v>
      </c>
      <c r="I54" s="130"/>
    </row>
    <row r="55" spans="1:9" ht="25.5" x14ac:dyDescent="0.2">
      <c r="A55" s="219">
        <v>14</v>
      </c>
      <c r="B55" s="54" t="s">
        <v>54</v>
      </c>
      <c r="C55" s="129" t="s">
        <v>44</v>
      </c>
      <c r="D55" s="129" t="s">
        <v>1366</v>
      </c>
      <c r="E55" s="128">
        <v>193500</v>
      </c>
      <c r="F55" s="128">
        <v>256500</v>
      </c>
      <c r="G55" s="129" t="s">
        <v>1367</v>
      </c>
      <c r="H55" s="129" t="s">
        <v>1368</v>
      </c>
      <c r="I55" s="129" t="s">
        <v>1369</v>
      </c>
    </row>
    <row r="56" spans="1:9" ht="25.5" x14ac:dyDescent="0.2">
      <c r="A56" s="219">
        <v>15</v>
      </c>
      <c r="B56" s="54" t="s">
        <v>54</v>
      </c>
      <c r="C56" s="129" t="s">
        <v>44</v>
      </c>
      <c r="D56" s="129" t="s">
        <v>1366</v>
      </c>
      <c r="E56" s="128">
        <v>175000</v>
      </c>
      <c r="F56" s="128">
        <v>222000</v>
      </c>
      <c r="G56" s="129" t="s">
        <v>1367</v>
      </c>
      <c r="H56" s="129" t="s">
        <v>1370</v>
      </c>
      <c r="I56" s="129" t="s">
        <v>1371</v>
      </c>
    </row>
    <row r="57" spans="1:9" ht="38.25" x14ac:dyDescent="0.2">
      <c r="A57" s="219">
        <v>16</v>
      </c>
      <c r="B57" s="129" t="s">
        <v>44</v>
      </c>
      <c r="C57" s="129" t="s">
        <v>1395</v>
      </c>
      <c r="D57" s="129" t="s">
        <v>69</v>
      </c>
      <c r="E57" s="128">
        <v>1250</v>
      </c>
      <c r="F57" s="216">
        <v>1250</v>
      </c>
      <c r="G57" s="129" t="s">
        <v>1396</v>
      </c>
      <c r="H57" s="129" t="s">
        <v>56</v>
      </c>
      <c r="I57" s="129" t="s">
        <v>1397</v>
      </c>
    </row>
    <row r="58" spans="1:9" ht="76.5" x14ac:dyDescent="0.2">
      <c r="A58" s="219">
        <v>17</v>
      </c>
      <c r="B58" s="129" t="s">
        <v>44</v>
      </c>
      <c r="C58" s="129" t="s">
        <v>1395</v>
      </c>
      <c r="D58" s="129" t="s">
        <v>1398</v>
      </c>
      <c r="E58" s="128">
        <v>100000</v>
      </c>
      <c r="F58" s="128" t="s">
        <v>1399</v>
      </c>
      <c r="G58" s="129" t="s">
        <v>1400</v>
      </c>
      <c r="H58" s="129" t="s">
        <v>56</v>
      </c>
      <c r="I58" s="129" t="s">
        <v>1401</v>
      </c>
    </row>
    <row r="59" spans="1:9" x14ac:dyDescent="0.2">
      <c r="A59" s="219">
        <v>18</v>
      </c>
      <c r="B59" s="54" t="s">
        <v>1402</v>
      </c>
      <c r="C59" s="129" t="s">
        <v>44</v>
      </c>
      <c r="D59" s="129" t="s">
        <v>1403</v>
      </c>
      <c r="E59" s="128">
        <v>7365.19</v>
      </c>
      <c r="F59" s="128">
        <v>8200</v>
      </c>
      <c r="G59" s="100" t="s">
        <v>1404</v>
      </c>
      <c r="H59" s="100" t="s">
        <v>1405</v>
      </c>
      <c r="I59" s="129"/>
    </row>
    <row r="60" spans="1:9" x14ac:dyDescent="0.2">
      <c r="A60" s="219">
        <v>19</v>
      </c>
      <c r="B60" s="54" t="s">
        <v>1402</v>
      </c>
      <c r="C60" s="129" t="s">
        <v>44</v>
      </c>
      <c r="D60" s="129" t="s">
        <v>1403</v>
      </c>
      <c r="E60" s="128">
        <v>7339.27</v>
      </c>
      <c r="F60" s="128">
        <v>8200</v>
      </c>
      <c r="G60" s="129" t="s">
        <v>1404</v>
      </c>
      <c r="H60" s="129" t="s">
        <v>1405</v>
      </c>
      <c r="I60" s="129"/>
    </row>
    <row r="61" spans="1:9" x14ac:dyDescent="0.2">
      <c r="A61" s="219">
        <v>20</v>
      </c>
      <c r="B61" s="54" t="s">
        <v>1402</v>
      </c>
      <c r="C61" s="129" t="s">
        <v>44</v>
      </c>
      <c r="D61" s="129" t="s">
        <v>1403</v>
      </c>
      <c r="E61" s="128">
        <v>5135.08</v>
      </c>
      <c r="F61" s="128">
        <v>6700</v>
      </c>
      <c r="G61" s="129" t="s">
        <v>1404</v>
      </c>
      <c r="H61" s="129" t="s">
        <v>1405</v>
      </c>
      <c r="I61" s="129"/>
    </row>
    <row r="62" spans="1:9" x14ac:dyDescent="0.2">
      <c r="A62" s="219">
        <v>21</v>
      </c>
      <c r="B62" s="54" t="s">
        <v>1402</v>
      </c>
      <c r="C62" s="129" t="s">
        <v>44</v>
      </c>
      <c r="D62" s="129" t="s">
        <v>1403</v>
      </c>
      <c r="E62" s="128">
        <v>7321.29</v>
      </c>
      <c r="F62" s="128">
        <v>8200</v>
      </c>
      <c r="G62" s="129" t="s">
        <v>1404</v>
      </c>
      <c r="H62" s="129" t="s">
        <v>1405</v>
      </c>
      <c r="I62" s="129"/>
    </row>
    <row r="63" spans="1:9" x14ac:dyDescent="0.2">
      <c r="A63" s="219">
        <v>22</v>
      </c>
      <c r="B63" s="54" t="s">
        <v>1402</v>
      </c>
      <c r="C63" s="129" t="s">
        <v>44</v>
      </c>
      <c r="D63" s="129" t="s">
        <v>1403</v>
      </c>
      <c r="E63" s="128">
        <v>1197.53</v>
      </c>
      <c r="F63" s="128">
        <v>1530</v>
      </c>
      <c r="G63" s="129" t="s">
        <v>1404</v>
      </c>
      <c r="H63" s="129" t="s">
        <v>1405</v>
      </c>
      <c r="I63" s="129"/>
    </row>
    <row r="64" spans="1:9" ht="25.5" x14ac:dyDescent="0.2">
      <c r="A64" s="219">
        <v>23</v>
      </c>
      <c r="B64" s="129" t="s">
        <v>1406</v>
      </c>
      <c r="C64" s="129" t="s">
        <v>44</v>
      </c>
      <c r="D64" s="129" t="s">
        <v>1403</v>
      </c>
      <c r="E64" s="128">
        <v>6959.61</v>
      </c>
      <c r="F64" s="128"/>
      <c r="G64" s="129"/>
      <c r="H64" s="129" t="s">
        <v>1407</v>
      </c>
      <c r="I64" s="129" t="s">
        <v>1408</v>
      </c>
    </row>
    <row r="65" spans="1:9" ht="25.5" x14ac:dyDescent="0.2">
      <c r="A65" s="219">
        <v>24</v>
      </c>
      <c r="B65" s="129" t="s">
        <v>1406</v>
      </c>
      <c r="C65" s="129" t="s">
        <v>44</v>
      </c>
      <c r="D65" s="129" t="s">
        <v>1409</v>
      </c>
      <c r="E65" s="128">
        <v>7825.26</v>
      </c>
      <c r="F65" s="128"/>
      <c r="G65" s="129"/>
      <c r="H65" s="129" t="s">
        <v>1407</v>
      </c>
      <c r="I65" s="129"/>
    </row>
    <row r="66" spans="1:9" ht="25.5" x14ac:dyDescent="0.2">
      <c r="A66" s="219">
        <v>25</v>
      </c>
      <c r="B66" s="129" t="s">
        <v>1406</v>
      </c>
      <c r="C66" s="129" t="s">
        <v>44</v>
      </c>
      <c r="D66" s="129" t="s">
        <v>1403</v>
      </c>
      <c r="E66" s="128">
        <v>7129.52</v>
      </c>
      <c r="F66" s="128"/>
      <c r="G66" s="129"/>
      <c r="H66" s="129" t="s">
        <v>1407</v>
      </c>
      <c r="I66" s="129"/>
    </row>
    <row r="67" spans="1:9" ht="25.5" x14ac:dyDescent="0.2">
      <c r="A67" s="219">
        <v>26</v>
      </c>
      <c r="B67" s="129" t="s">
        <v>1406</v>
      </c>
      <c r="C67" s="129" t="s">
        <v>44</v>
      </c>
      <c r="D67" s="129" t="s">
        <v>1403</v>
      </c>
      <c r="E67" s="128">
        <v>5635.35</v>
      </c>
      <c r="F67" s="128"/>
      <c r="G67" s="129"/>
      <c r="H67" s="129" t="s">
        <v>1407</v>
      </c>
      <c r="I67" s="129"/>
    </row>
    <row r="68" spans="1:9" ht="25.5" x14ac:dyDescent="0.2">
      <c r="A68" s="219">
        <v>27</v>
      </c>
      <c r="B68" s="129" t="s">
        <v>1406</v>
      </c>
      <c r="C68" s="129" t="s">
        <v>44</v>
      </c>
      <c r="D68" s="129" t="s">
        <v>1403</v>
      </c>
      <c r="E68" s="128">
        <v>2978.2</v>
      </c>
      <c r="F68" s="128"/>
      <c r="G68" s="129"/>
      <c r="H68" s="129" t="s">
        <v>1407</v>
      </c>
      <c r="I68" s="129"/>
    </row>
    <row r="69" spans="1:9" ht="25.5" x14ac:dyDescent="0.2">
      <c r="A69" s="219">
        <v>28</v>
      </c>
      <c r="B69" s="129" t="s">
        <v>1406</v>
      </c>
      <c r="C69" s="129" t="s">
        <v>44</v>
      </c>
      <c r="D69" s="129" t="s">
        <v>1403</v>
      </c>
      <c r="E69" s="128">
        <v>6867.38</v>
      </c>
      <c r="F69" s="128"/>
      <c r="G69" s="129"/>
      <c r="H69" s="129" t="s">
        <v>1407</v>
      </c>
      <c r="I69" s="129"/>
    </row>
    <row r="70" spans="1:9" ht="25.5" x14ac:dyDescent="0.2">
      <c r="A70" s="219">
        <v>29</v>
      </c>
      <c r="B70" s="129" t="s">
        <v>1406</v>
      </c>
      <c r="C70" s="129" t="s">
        <v>44</v>
      </c>
      <c r="D70" s="129" t="s">
        <v>1403</v>
      </c>
      <c r="E70" s="128">
        <v>4035.1</v>
      </c>
      <c r="F70" s="128"/>
      <c r="G70" s="129"/>
      <c r="H70" s="129" t="s">
        <v>1407</v>
      </c>
      <c r="I70" s="129"/>
    </row>
    <row r="71" spans="1:9" ht="25.5" x14ac:dyDescent="0.2">
      <c r="A71" s="219">
        <v>30</v>
      </c>
      <c r="B71" s="129" t="s">
        <v>1406</v>
      </c>
      <c r="C71" s="129" t="s">
        <v>44</v>
      </c>
      <c r="D71" s="129" t="s">
        <v>1403</v>
      </c>
      <c r="E71" s="128">
        <v>7244.1</v>
      </c>
      <c r="F71" s="128"/>
      <c r="G71" s="129"/>
      <c r="H71" s="129" t="s">
        <v>1407</v>
      </c>
      <c r="I71" s="129"/>
    </row>
    <row r="72" spans="1:9" ht="25.5" x14ac:dyDescent="0.2">
      <c r="A72" s="219">
        <v>31</v>
      </c>
      <c r="B72" s="129" t="s">
        <v>1406</v>
      </c>
      <c r="C72" s="129" t="s">
        <v>44</v>
      </c>
      <c r="D72" s="129" t="s">
        <v>1403</v>
      </c>
      <c r="E72" s="128">
        <v>7491.12</v>
      </c>
      <c r="F72" s="128"/>
      <c r="G72" s="129"/>
      <c r="H72" s="129" t="s">
        <v>1407</v>
      </c>
      <c r="I72" s="129"/>
    </row>
    <row r="73" spans="1:9" ht="25.5" x14ac:dyDescent="0.2">
      <c r="A73" s="219">
        <v>32</v>
      </c>
      <c r="B73" s="129" t="s">
        <v>1406</v>
      </c>
      <c r="C73" s="129" t="s">
        <v>44</v>
      </c>
      <c r="D73" s="129"/>
      <c r="E73" s="128">
        <v>7799.39</v>
      </c>
      <c r="F73" s="128"/>
      <c r="G73" s="129"/>
      <c r="H73" s="129" t="s">
        <v>1407</v>
      </c>
      <c r="I73" s="129"/>
    </row>
    <row r="74" spans="1:9" ht="25.5" x14ac:dyDescent="0.2">
      <c r="A74" s="219">
        <v>33</v>
      </c>
      <c r="B74" s="129" t="s">
        <v>1406</v>
      </c>
      <c r="C74" s="129" t="s">
        <v>44</v>
      </c>
      <c r="D74" s="129" t="s">
        <v>1403</v>
      </c>
      <c r="E74" s="128">
        <v>7518.78</v>
      </c>
      <c r="F74" s="128"/>
      <c r="G74" s="129"/>
      <c r="H74" s="129" t="s">
        <v>1407</v>
      </c>
      <c r="I74" s="129"/>
    </row>
    <row r="75" spans="1:9" ht="25.5" x14ac:dyDescent="0.2">
      <c r="A75" s="219">
        <v>34</v>
      </c>
      <c r="B75" s="129" t="s">
        <v>1406</v>
      </c>
      <c r="C75" s="129" t="s">
        <v>44</v>
      </c>
      <c r="D75" s="129" t="s">
        <v>1403</v>
      </c>
      <c r="E75" s="128" t="s">
        <v>1411</v>
      </c>
      <c r="F75" s="128"/>
      <c r="G75" s="129"/>
      <c r="H75" s="129" t="s">
        <v>1407</v>
      </c>
      <c r="I75" s="129"/>
    </row>
    <row r="76" spans="1:9" ht="25.5" x14ac:dyDescent="0.2">
      <c r="A76" s="219">
        <v>35</v>
      </c>
      <c r="B76" s="129" t="s">
        <v>1406</v>
      </c>
      <c r="C76" s="129" t="s">
        <v>44</v>
      </c>
      <c r="D76" s="129" t="s">
        <v>1403</v>
      </c>
      <c r="E76" s="128">
        <v>7740.42</v>
      </c>
      <c r="F76" s="128"/>
      <c r="G76" s="129"/>
      <c r="H76" s="129" t="s">
        <v>1407</v>
      </c>
      <c r="I76" s="129"/>
    </row>
    <row r="77" spans="1:9" ht="25.5" x14ac:dyDescent="0.2">
      <c r="A77" s="219">
        <v>36</v>
      </c>
      <c r="B77" s="129" t="s">
        <v>1406</v>
      </c>
      <c r="C77" s="129" t="s">
        <v>44</v>
      </c>
      <c r="D77" s="129" t="s">
        <v>1403</v>
      </c>
      <c r="E77" s="128">
        <v>3543.1</v>
      </c>
      <c r="F77" s="128"/>
      <c r="G77" s="129"/>
      <c r="H77" s="129" t="s">
        <v>1407</v>
      </c>
      <c r="I77" s="129"/>
    </row>
    <row r="78" spans="1:9" ht="25.5" x14ac:dyDescent="0.2">
      <c r="A78" s="219">
        <v>37</v>
      </c>
      <c r="B78" s="129" t="s">
        <v>1406</v>
      </c>
      <c r="C78" s="129" t="s">
        <v>44</v>
      </c>
      <c r="D78" s="129" t="s">
        <v>1403</v>
      </c>
      <c r="E78" s="128">
        <v>8337.86</v>
      </c>
      <c r="F78" s="128"/>
      <c r="G78" s="129"/>
      <c r="H78" s="129" t="s">
        <v>1407</v>
      </c>
      <c r="I78" s="129"/>
    </row>
    <row r="79" spans="1:9" ht="25.5" x14ac:dyDescent="0.2">
      <c r="A79" s="219">
        <v>38</v>
      </c>
      <c r="B79" s="129" t="s">
        <v>1406</v>
      </c>
      <c r="C79" s="129" t="s">
        <v>44</v>
      </c>
      <c r="D79" s="129" t="s">
        <v>1403</v>
      </c>
      <c r="E79" s="128">
        <v>7384.82</v>
      </c>
      <c r="F79" s="128"/>
      <c r="G79" s="129"/>
      <c r="H79" s="129" t="s">
        <v>1410</v>
      </c>
      <c r="I79" s="129"/>
    </row>
    <row r="80" spans="1:9" ht="25.5" x14ac:dyDescent="0.2">
      <c r="A80" s="219">
        <v>39</v>
      </c>
      <c r="B80" s="129" t="s">
        <v>1412</v>
      </c>
      <c r="C80" s="129" t="s">
        <v>44</v>
      </c>
      <c r="D80" s="129" t="s">
        <v>1413</v>
      </c>
      <c r="E80" s="203" t="s">
        <v>1414</v>
      </c>
      <c r="F80" s="201"/>
      <c r="G80" s="200">
        <v>12</v>
      </c>
      <c r="H80" s="200" t="s">
        <v>59</v>
      </c>
      <c r="I80" s="200"/>
    </row>
    <row r="81" spans="1:9" x14ac:dyDescent="0.2">
      <c r="A81" s="219">
        <v>40</v>
      </c>
      <c r="B81" s="129" t="s">
        <v>1415</v>
      </c>
      <c r="C81" s="129" t="s">
        <v>1412</v>
      </c>
      <c r="D81" s="129" t="s">
        <v>1416</v>
      </c>
      <c r="E81" s="201">
        <v>15574.2</v>
      </c>
      <c r="F81" s="201"/>
      <c r="G81" s="200">
        <v>12</v>
      </c>
      <c r="H81" s="200" t="s">
        <v>56</v>
      </c>
      <c r="I81" s="200"/>
    </row>
    <row r="82" spans="1:9" x14ac:dyDescent="0.2">
      <c r="A82" s="219">
        <v>41</v>
      </c>
      <c r="B82" s="129" t="s">
        <v>44</v>
      </c>
      <c r="C82" s="129" t="s">
        <v>1412</v>
      </c>
      <c r="D82" s="129" t="s">
        <v>1336</v>
      </c>
      <c r="E82" s="128">
        <v>3737.47</v>
      </c>
      <c r="F82" s="128">
        <v>5137.47</v>
      </c>
      <c r="G82" s="129">
        <v>12</v>
      </c>
      <c r="H82" s="129" t="s">
        <v>61</v>
      </c>
      <c r="I82" s="129"/>
    </row>
    <row r="83" spans="1:9" x14ac:dyDescent="0.2">
      <c r="A83" s="219">
        <v>42</v>
      </c>
      <c r="B83" s="129" t="s">
        <v>44</v>
      </c>
      <c r="C83" s="129" t="s">
        <v>1412</v>
      </c>
      <c r="D83" s="129" t="s">
        <v>1336</v>
      </c>
      <c r="E83" s="128">
        <v>6942.78</v>
      </c>
      <c r="F83" s="128">
        <v>8992.7800000000007</v>
      </c>
      <c r="G83" s="129">
        <v>12</v>
      </c>
      <c r="H83" s="129" t="s">
        <v>61</v>
      </c>
      <c r="I83" s="129"/>
    </row>
    <row r="84" spans="1:9" x14ac:dyDescent="0.2">
      <c r="A84" s="219">
        <v>43</v>
      </c>
      <c r="B84" s="129" t="s">
        <v>44</v>
      </c>
      <c r="C84" s="129" t="s">
        <v>1412</v>
      </c>
      <c r="D84" s="129" t="s">
        <v>1336</v>
      </c>
      <c r="E84" s="128">
        <v>6954.06</v>
      </c>
      <c r="F84" s="128">
        <v>9004.06</v>
      </c>
      <c r="G84" s="129">
        <v>12</v>
      </c>
      <c r="H84" s="129" t="s">
        <v>61</v>
      </c>
      <c r="I84" s="129"/>
    </row>
    <row r="85" spans="1:9" x14ac:dyDescent="0.2">
      <c r="A85" s="219">
        <v>44</v>
      </c>
      <c r="B85" s="129" t="s">
        <v>44</v>
      </c>
      <c r="C85" s="129" t="s">
        <v>1412</v>
      </c>
      <c r="D85" s="129" t="s">
        <v>1336</v>
      </c>
      <c r="E85" s="128">
        <v>4738.78</v>
      </c>
      <c r="F85" s="128">
        <v>6238.78</v>
      </c>
      <c r="G85" s="129">
        <v>12</v>
      </c>
      <c r="H85" s="129" t="s">
        <v>61</v>
      </c>
      <c r="I85" s="129"/>
    </row>
    <row r="86" spans="1:9" x14ac:dyDescent="0.2">
      <c r="A86" s="219">
        <v>45</v>
      </c>
      <c r="B86" s="129" t="s">
        <v>44</v>
      </c>
      <c r="C86" s="129" t="s">
        <v>1412</v>
      </c>
      <c r="D86" s="129" t="s">
        <v>1336</v>
      </c>
      <c r="E86" s="128">
        <v>4376.21</v>
      </c>
      <c r="F86" s="128">
        <v>5876.21</v>
      </c>
      <c r="G86" s="129">
        <v>12</v>
      </c>
      <c r="H86" s="129" t="s">
        <v>61</v>
      </c>
      <c r="I86" s="129"/>
    </row>
    <row r="87" spans="1:9" x14ac:dyDescent="0.2">
      <c r="A87" s="219">
        <v>46</v>
      </c>
      <c r="B87" s="129" t="s">
        <v>44</v>
      </c>
      <c r="C87" s="129" t="s">
        <v>1412</v>
      </c>
      <c r="D87" s="129" t="s">
        <v>1336</v>
      </c>
      <c r="E87" s="128">
        <v>7215.77</v>
      </c>
      <c r="F87" s="128">
        <v>9365.77</v>
      </c>
      <c r="G87" s="129">
        <v>12</v>
      </c>
      <c r="H87" s="129" t="s">
        <v>61</v>
      </c>
      <c r="I87" s="129"/>
    </row>
    <row r="88" spans="1:9" x14ac:dyDescent="0.2">
      <c r="A88" s="219">
        <v>47</v>
      </c>
      <c r="B88" s="129" t="s">
        <v>44</v>
      </c>
      <c r="C88" s="129" t="s">
        <v>1412</v>
      </c>
      <c r="D88" s="129" t="s">
        <v>1336</v>
      </c>
      <c r="E88" s="128">
        <v>1964.02</v>
      </c>
      <c r="F88" s="128">
        <v>2714.02</v>
      </c>
      <c r="G88" s="129">
        <v>12</v>
      </c>
      <c r="H88" s="129" t="s">
        <v>61</v>
      </c>
      <c r="I88" s="129"/>
    </row>
    <row r="89" spans="1:9" x14ac:dyDescent="0.2">
      <c r="A89" s="219">
        <v>48</v>
      </c>
      <c r="B89" s="129" t="s">
        <v>44</v>
      </c>
      <c r="C89" s="129" t="s">
        <v>1412</v>
      </c>
      <c r="D89" s="129" t="s">
        <v>1336</v>
      </c>
      <c r="E89" s="128">
        <v>7317.76</v>
      </c>
      <c r="F89" s="128">
        <v>9467.76</v>
      </c>
      <c r="G89" s="129">
        <v>12</v>
      </c>
      <c r="H89" s="129" t="s">
        <v>61</v>
      </c>
      <c r="I89" s="129"/>
    </row>
    <row r="90" spans="1:9" ht="25.5" x14ac:dyDescent="0.2">
      <c r="A90" s="219">
        <v>49</v>
      </c>
      <c r="B90" s="54" t="s">
        <v>1417</v>
      </c>
      <c r="C90" s="129" t="s">
        <v>44</v>
      </c>
      <c r="D90" s="129" t="s">
        <v>1418</v>
      </c>
      <c r="E90" s="128">
        <v>4162.78</v>
      </c>
      <c r="F90" s="128"/>
      <c r="G90" s="129" t="s">
        <v>1419</v>
      </c>
      <c r="H90" s="133">
        <v>44193</v>
      </c>
      <c r="I90" s="129"/>
    </row>
    <row r="91" spans="1:9" ht="25.5" x14ac:dyDescent="0.2">
      <c r="A91" s="219">
        <v>50</v>
      </c>
      <c r="B91" s="54" t="s">
        <v>1417</v>
      </c>
      <c r="C91" s="129" t="s">
        <v>44</v>
      </c>
      <c r="D91" s="129" t="s">
        <v>1418</v>
      </c>
      <c r="E91" s="128">
        <v>7299.55</v>
      </c>
      <c r="F91" s="128"/>
      <c r="G91" s="130" t="s">
        <v>1419</v>
      </c>
      <c r="H91" s="133">
        <v>44193</v>
      </c>
      <c r="I91" s="129"/>
    </row>
    <row r="92" spans="1:9" ht="25.5" x14ac:dyDescent="0.2">
      <c r="A92" s="219">
        <v>51</v>
      </c>
      <c r="B92" s="54" t="s">
        <v>1417</v>
      </c>
      <c r="C92" s="129" t="s">
        <v>44</v>
      </c>
      <c r="D92" s="129" t="s">
        <v>1418</v>
      </c>
      <c r="E92" s="128">
        <v>7875.46</v>
      </c>
      <c r="F92" s="128"/>
      <c r="G92" s="130" t="s">
        <v>1419</v>
      </c>
      <c r="H92" s="133">
        <v>44193</v>
      </c>
      <c r="I92" s="129"/>
    </row>
    <row r="93" spans="1:9" ht="25.5" x14ac:dyDescent="0.2">
      <c r="A93" s="219">
        <v>52</v>
      </c>
      <c r="B93" s="54" t="s">
        <v>1417</v>
      </c>
      <c r="C93" s="129" t="s">
        <v>44</v>
      </c>
      <c r="D93" s="129" t="s">
        <v>1418</v>
      </c>
      <c r="E93" s="128">
        <v>7934.69</v>
      </c>
      <c r="F93" s="128"/>
      <c r="G93" s="130" t="s">
        <v>1419</v>
      </c>
      <c r="H93" s="133">
        <v>44193</v>
      </c>
      <c r="I93" s="129"/>
    </row>
    <row r="94" spans="1:9" ht="25.5" x14ac:dyDescent="0.2">
      <c r="A94" s="219">
        <v>53</v>
      </c>
      <c r="B94" s="54" t="s">
        <v>1417</v>
      </c>
      <c r="C94" s="129" t="s">
        <v>44</v>
      </c>
      <c r="D94" s="129" t="s">
        <v>1418</v>
      </c>
      <c r="E94" s="128">
        <v>6593.19</v>
      </c>
      <c r="F94" s="128"/>
      <c r="G94" s="130" t="s">
        <v>1419</v>
      </c>
      <c r="H94" s="133">
        <v>44193</v>
      </c>
      <c r="I94" s="129"/>
    </row>
    <row r="95" spans="1:9" ht="25.5" x14ac:dyDescent="0.2">
      <c r="A95" s="219">
        <v>54</v>
      </c>
      <c r="B95" s="54" t="s">
        <v>1417</v>
      </c>
      <c r="C95" s="129" t="s">
        <v>44</v>
      </c>
      <c r="D95" s="129" t="s">
        <v>1418</v>
      </c>
      <c r="E95" s="128">
        <v>5688.85</v>
      </c>
      <c r="F95" s="128"/>
      <c r="G95" s="130" t="s">
        <v>1419</v>
      </c>
      <c r="H95" s="133">
        <v>44193</v>
      </c>
      <c r="I95" s="129"/>
    </row>
    <row r="96" spans="1:9" ht="25.5" x14ac:dyDescent="0.2">
      <c r="A96" s="219">
        <v>55</v>
      </c>
      <c r="B96" s="129" t="s">
        <v>1420</v>
      </c>
      <c r="C96" s="129" t="s">
        <v>1421</v>
      </c>
      <c r="D96" s="129" t="s">
        <v>1422</v>
      </c>
      <c r="E96" s="128">
        <v>4426.4799999999996</v>
      </c>
      <c r="F96" s="128">
        <v>5826.48</v>
      </c>
      <c r="G96" s="129" t="s">
        <v>1423</v>
      </c>
      <c r="H96" s="208" t="s">
        <v>1424</v>
      </c>
      <c r="I96" s="129"/>
    </row>
    <row r="97" spans="1:9" ht="25.5" x14ac:dyDescent="0.2">
      <c r="A97" s="219">
        <v>56</v>
      </c>
      <c r="B97" s="129" t="s">
        <v>1420</v>
      </c>
      <c r="C97" s="129" t="s">
        <v>1421</v>
      </c>
      <c r="D97" s="129" t="s">
        <v>1422</v>
      </c>
      <c r="E97" s="128">
        <v>7318.6</v>
      </c>
      <c r="F97" s="128">
        <v>9556.6299999999992</v>
      </c>
      <c r="G97" s="129" t="s">
        <v>1423</v>
      </c>
      <c r="H97" s="204" t="s">
        <v>1425</v>
      </c>
      <c r="I97" s="129"/>
    </row>
    <row r="98" spans="1:9" ht="25.5" x14ac:dyDescent="0.2">
      <c r="A98" s="219">
        <v>57</v>
      </c>
      <c r="B98" s="129" t="s">
        <v>1420</v>
      </c>
      <c r="C98" s="129" t="s">
        <v>1421</v>
      </c>
      <c r="D98" s="129" t="s">
        <v>1422</v>
      </c>
      <c r="E98" s="128">
        <v>1390.08</v>
      </c>
      <c r="F98" s="128">
        <v>1922.71</v>
      </c>
      <c r="G98" s="129" t="s">
        <v>1423</v>
      </c>
      <c r="H98" s="204">
        <v>44078</v>
      </c>
      <c r="I98" s="129"/>
    </row>
    <row r="99" spans="1:9" ht="25.5" x14ac:dyDescent="0.2">
      <c r="A99" s="219">
        <v>58</v>
      </c>
      <c r="B99" s="129" t="s">
        <v>1420</v>
      </c>
      <c r="C99" s="129" t="s">
        <v>1426</v>
      </c>
      <c r="D99" s="129" t="s">
        <v>1422</v>
      </c>
      <c r="E99" s="128">
        <v>2529.5300000000002</v>
      </c>
      <c r="F99" s="128">
        <v>3543.84</v>
      </c>
      <c r="G99" s="129" t="s">
        <v>1423</v>
      </c>
      <c r="H99" s="208" t="s">
        <v>1427</v>
      </c>
      <c r="I99" s="129"/>
    </row>
    <row r="100" spans="1:9" ht="25.5" x14ac:dyDescent="0.2">
      <c r="A100" s="219">
        <v>59</v>
      </c>
      <c r="B100" s="129" t="s">
        <v>1420</v>
      </c>
      <c r="C100" s="129" t="s">
        <v>1421</v>
      </c>
      <c r="D100" s="129" t="s">
        <v>1422</v>
      </c>
      <c r="E100" s="128">
        <v>1535.65</v>
      </c>
      <c r="F100" s="128">
        <v>2097.88</v>
      </c>
      <c r="G100" s="129" t="s">
        <v>1423</v>
      </c>
      <c r="H100" s="208" t="s">
        <v>1428</v>
      </c>
      <c r="I100" s="129"/>
    </row>
    <row r="101" spans="1:9" ht="25.5" x14ac:dyDescent="0.2">
      <c r="A101" s="219">
        <v>60</v>
      </c>
      <c r="B101" s="129" t="s">
        <v>1420</v>
      </c>
      <c r="C101" s="129" t="s">
        <v>1421</v>
      </c>
      <c r="D101" s="129" t="s">
        <v>1422</v>
      </c>
      <c r="E101" s="128">
        <v>7186.91</v>
      </c>
      <c r="F101" s="128">
        <v>9398.17</v>
      </c>
      <c r="G101" s="129" t="s">
        <v>1423</v>
      </c>
      <c r="H101" s="204" t="s">
        <v>1429</v>
      </c>
      <c r="I101" s="129"/>
    </row>
    <row r="102" spans="1:9" ht="25.5" x14ac:dyDescent="0.2">
      <c r="A102" s="219">
        <v>61</v>
      </c>
      <c r="B102" s="129" t="s">
        <v>1420</v>
      </c>
      <c r="C102" s="129" t="s">
        <v>1426</v>
      </c>
      <c r="D102" s="129" t="s">
        <v>1422</v>
      </c>
      <c r="E102" s="128">
        <v>1496.68</v>
      </c>
      <c r="F102" s="128">
        <v>2050.9899999999998</v>
      </c>
      <c r="G102" s="129" t="s">
        <v>1423</v>
      </c>
      <c r="H102" s="204" t="s">
        <v>1360</v>
      </c>
      <c r="I102" s="129"/>
    </row>
    <row r="103" spans="1:9" ht="25.5" x14ac:dyDescent="0.2">
      <c r="A103" s="219">
        <v>62</v>
      </c>
      <c r="B103" s="129" t="s">
        <v>1420</v>
      </c>
      <c r="C103" s="129" t="s">
        <v>1426</v>
      </c>
      <c r="D103" s="129" t="s">
        <v>1422</v>
      </c>
      <c r="E103" s="128">
        <v>7687.37</v>
      </c>
      <c r="F103" s="128">
        <v>10000.379999999999</v>
      </c>
      <c r="G103" s="129" t="s">
        <v>1423</v>
      </c>
      <c r="H103" s="204" t="s">
        <v>1360</v>
      </c>
      <c r="I103" s="129"/>
    </row>
    <row r="104" spans="1:9" ht="25.5" x14ac:dyDescent="0.2">
      <c r="A104" s="219">
        <v>63</v>
      </c>
      <c r="B104" s="129" t="s">
        <v>1420</v>
      </c>
      <c r="C104" s="129" t="s">
        <v>1421</v>
      </c>
      <c r="D104" s="129" t="s">
        <v>1422</v>
      </c>
      <c r="E104" s="128">
        <v>658.72</v>
      </c>
      <c r="F104" s="128">
        <v>1042.6500000000001</v>
      </c>
      <c r="G104" s="129" t="s">
        <v>1423</v>
      </c>
      <c r="H104" s="204" t="s">
        <v>1430</v>
      </c>
      <c r="I104" s="129"/>
    </row>
    <row r="105" spans="1:9" x14ac:dyDescent="0.2">
      <c r="A105" s="219">
        <v>64</v>
      </c>
      <c r="B105" s="54" t="s">
        <v>1431</v>
      </c>
      <c r="C105" s="129" t="s">
        <v>1421</v>
      </c>
      <c r="D105" s="129" t="s">
        <v>1432</v>
      </c>
      <c r="E105" s="128">
        <v>116152.87</v>
      </c>
      <c r="F105" s="128">
        <v>116152.87</v>
      </c>
      <c r="G105" s="129" t="s">
        <v>617</v>
      </c>
      <c r="H105" s="129" t="s">
        <v>61</v>
      </c>
      <c r="I105" s="130"/>
    </row>
    <row r="106" spans="1:9" ht="38.25" x14ac:dyDescent="0.2">
      <c r="A106" s="219">
        <v>65</v>
      </c>
      <c r="B106" s="54" t="s">
        <v>1433</v>
      </c>
      <c r="C106" s="129" t="s">
        <v>1434</v>
      </c>
      <c r="D106" s="129" t="s">
        <v>1435</v>
      </c>
      <c r="E106" s="128">
        <v>102000</v>
      </c>
      <c r="F106" s="128">
        <v>120000</v>
      </c>
      <c r="G106" s="129" t="s">
        <v>1436</v>
      </c>
      <c r="H106" s="129" t="s">
        <v>1437</v>
      </c>
      <c r="I106" s="130"/>
    </row>
    <row r="107" spans="1:9" ht="25.5" x14ac:dyDescent="0.2">
      <c r="A107" s="219">
        <v>66</v>
      </c>
      <c r="B107" s="54" t="s">
        <v>1438</v>
      </c>
      <c r="C107" s="129" t="s">
        <v>44</v>
      </c>
      <c r="D107" s="129" t="s">
        <v>1439</v>
      </c>
      <c r="E107" s="128">
        <v>9592.06</v>
      </c>
      <c r="F107" s="128">
        <v>13474.74</v>
      </c>
      <c r="G107" s="129" t="s">
        <v>1440</v>
      </c>
      <c r="H107" s="129" t="s">
        <v>1441</v>
      </c>
      <c r="I107" s="129" t="s">
        <v>1442</v>
      </c>
    </row>
    <row r="108" spans="1:9" ht="25.5" x14ac:dyDescent="0.2">
      <c r="A108" s="219">
        <v>67</v>
      </c>
      <c r="B108" s="54" t="s">
        <v>1438</v>
      </c>
      <c r="C108" s="129" t="s">
        <v>44</v>
      </c>
      <c r="D108" s="129" t="s">
        <v>1439</v>
      </c>
      <c r="E108" s="128">
        <v>5330.95</v>
      </c>
      <c r="F108" s="128">
        <v>9510.56</v>
      </c>
      <c r="G108" s="129" t="s">
        <v>1440</v>
      </c>
      <c r="H108" s="129" t="s">
        <v>1441</v>
      </c>
      <c r="I108" s="129" t="s">
        <v>1442</v>
      </c>
    </row>
    <row r="109" spans="1:9" ht="25.5" x14ac:dyDescent="0.2">
      <c r="A109" s="219">
        <v>68</v>
      </c>
      <c r="B109" s="54" t="s">
        <v>1438</v>
      </c>
      <c r="C109" s="129" t="s">
        <v>44</v>
      </c>
      <c r="D109" s="129" t="s">
        <v>1439</v>
      </c>
      <c r="E109" s="128">
        <v>2557.65</v>
      </c>
      <c r="F109" s="128">
        <v>6279.66</v>
      </c>
      <c r="G109" s="129" t="s">
        <v>1440</v>
      </c>
      <c r="H109" s="129" t="s">
        <v>1441</v>
      </c>
      <c r="I109" s="129" t="s">
        <v>1442</v>
      </c>
    </row>
    <row r="110" spans="1:9" ht="25.5" x14ac:dyDescent="0.2">
      <c r="A110" s="219">
        <v>69</v>
      </c>
      <c r="B110" s="54" t="s">
        <v>1438</v>
      </c>
      <c r="C110" s="129" t="s">
        <v>44</v>
      </c>
      <c r="D110" s="129" t="s">
        <v>1439</v>
      </c>
      <c r="E110" s="128">
        <v>2657.36</v>
      </c>
      <c r="F110" s="128">
        <v>6395.82</v>
      </c>
      <c r="G110" s="129" t="s">
        <v>1440</v>
      </c>
      <c r="H110" s="129" t="s">
        <v>1441</v>
      </c>
      <c r="I110" s="129" t="s">
        <v>1442</v>
      </c>
    </row>
    <row r="111" spans="1:9" ht="25.5" x14ac:dyDescent="0.2">
      <c r="A111" s="219">
        <v>70</v>
      </c>
      <c r="B111" s="54" t="s">
        <v>1438</v>
      </c>
      <c r="C111" s="129" t="s">
        <v>44</v>
      </c>
      <c r="D111" s="129" t="s">
        <v>1439</v>
      </c>
      <c r="E111" s="128">
        <v>4506.24</v>
      </c>
      <c r="F111" s="128">
        <v>7549.77</v>
      </c>
      <c r="G111" s="129" t="s">
        <v>1440</v>
      </c>
      <c r="H111" s="129" t="s">
        <v>1441</v>
      </c>
      <c r="I111" s="129" t="s">
        <v>1442</v>
      </c>
    </row>
    <row r="112" spans="1:9" ht="25.5" x14ac:dyDescent="0.2">
      <c r="A112" s="219">
        <v>71</v>
      </c>
      <c r="B112" s="54" t="s">
        <v>1438</v>
      </c>
      <c r="C112" s="129" t="s">
        <v>44</v>
      </c>
      <c r="D112" s="129" t="s">
        <v>1439</v>
      </c>
      <c r="E112" s="128">
        <v>7216.62</v>
      </c>
      <c r="F112" s="128">
        <v>10707.36</v>
      </c>
      <c r="G112" s="129" t="s">
        <v>1440</v>
      </c>
      <c r="H112" s="129" t="s">
        <v>1441</v>
      </c>
      <c r="I112" s="129" t="s">
        <v>1442</v>
      </c>
    </row>
    <row r="113" spans="1:9" ht="25.5" x14ac:dyDescent="0.2">
      <c r="A113" s="219">
        <v>72</v>
      </c>
      <c r="B113" s="54" t="s">
        <v>1438</v>
      </c>
      <c r="C113" s="129" t="s">
        <v>44</v>
      </c>
      <c r="D113" s="129" t="s">
        <v>1439</v>
      </c>
      <c r="E113" s="128">
        <v>7538.1</v>
      </c>
      <c r="F113" s="128">
        <v>11081.89</v>
      </c>
      <c r="G113" s="129" t="s">
        <v>1440</v>
      </c>
      <c r="H113" s="129" t="s">
        <v>1441</v>
      </c>
      <c r="I113" s="129" t="s">
        <v>1442</v>
      </c>
    </row>
    <row r="114" spans="1:9" ht="25.5" x14ac:dyDescent="0.2">
      <c r="A114" s="219">
        <v>73</v>
      </c>
      <c r="B114" s="54" t="s">
        <v>1438</v>
      </c>
      <c r="C114" s="129" t="s">
        <v>44</v>
      </c>
      <c r="D114" s="129" t="s">
        <v>1439</v>
      </c>
      <c r="E114" s="128">
        <v>3367.91</v>
      </c>
      <c r="F114" s="128">
        <v>6223.62</v>
      </c>
      <c r="G114" s="129" t="s">
        <v>1440</v>
      </c>
      <c r="H114" s="129" t="s">
        <v>1441</v>
      </c>
      <c r="I114" s="129" t="s">
        <v>1442</v>
      </c>
    </row>
    <row r="115" spans="1:9" ht="25.5" x14ac:dyDescent="0.2">
      <c r="A115" s="219">
        <v>74</v>
      </c>
      <c r="B115" s="54" t="s">
        <v>1438</v>
      </c>
      <c r="C115" s="129" t="s">
        <v>44</v>
      </c>
      <c r="D115" s="129" t="s">
        <v>1439</v>
      </c>
      <c r="E115" s="128">
        <v>2780.9</v>
      </c>
      <c r="F115" s="128">
        <v>5539.75</v>
      </c>
      <c r="G115" s="129" t="s">
        <v>1440</v>
      </c>
      <c r="H115" s="129" t="s">
        <v>1441</v>
      </c>
      <c r="I115" s="129" t="s">
        <v>1442</v>
      </c>
    </row>
    <row r="116" spans="1:9" ht="25.5" x14ac:dyDescent="0.2">
      <c r="A116" s="219">
        <v>75</v>
      </c>
      <c r="B116" s="54" t="s">
        <v>1438</v>
      </c>
      <c r="C116" s="129" t="s">
        <v>44</v>
      </c>
      <c r="D116" s="129" t="s">
        <v>1439</v>
      </c>
      <c r="E116" s="128">
        <v>7624.27</v>
      </c>
      <c r="F116" s="128">
        <v>11182.27</v>
      </c>
      <c r="G116" s="129" t="s">
        <v>1440</v>
      </c>
      <c r="H116" s="129" t="s">
        <v>1441</v>
      </c>
      <c r="I116" s="129" t="s">
        <v>1442</v>
      </c>
    </row>
    <row r="117" spans="1:9" x14ac:dyDescent="0.2">
      <c r="A117" s="219">
        <v>76</v>
      </c>
      <c r="B117" s="129" t="s">
        <v>1443</v>
      </c>
      <c r="C117" s="129" t="s">
        <v>1444</v>
      </c>
      <c r="D117" s="129" t="s">
        <v>1445</v>
      </c>
      <c r="E117" s="128">
        <v>5850.87</v>
      </c>
      <c r="F117" s="128">
        <v>17850.87</v>
      </c>
      <c r="G117" s="129" t="s">
        <v>1365</v>
      </c>
      <c r="H117" s="129" t="s">
        <v>1446</v>
      </c>
      <c r="I117" s="130"/>
    </row>
    <row r="118" spans="1:9" x14ac:dyDescent="0.2">
      <c r="A118" s="219">
        <v>77</v>
      </c>
      <c r="B118" s="129" t="s">
        <v>1443</v>
      </c>
      <c r="C118" s="129" t="s">
        <v>1444</v>
      </c>
      <c r="D118" s="129" t="s">
        <v>1445</v>
      </c>
      <c r="E118" s="128">
        <v>7804.89</v>
      </c>
      <c r="F118" s="128">
        <v>19804.89</v>
      </c>
      <c r="G118" s="129" t="s">
        <v>1365</v>
      </c>
      <c r="H118" s="129" t="s">
        <v>1447</v>
      </c>
      <c r="I118" s="130"/>
    </row>
    <row r="119" spans="1:9" x14ac:dyDescent="0.2">
      <c r="A119" s="219">
        <v>78</v>
      </c>
      <c r="B119" s="129" t="s">
        <v>1443</v>
      </c>
      <c r="C119" s="129" t="s">
        <v>1444</v>
      </c>
      <c r="D119" s="129" t="s">
        <v>1445</v>
      </c>
      <c r="E119" s="128">
        <v>8240.85</v>
      </c>
      <c r="F119" s="128">
        <v>20240.849999999999</v>
      </c>
      <c r="G119" s="129" t="s">
        <v>1365</v>
      </c>
      <c r="H119" s="133" t="s">
        <v>1447</v>
      </c>
      <c r="I119" s="130"/>
    </row>
    <row r="120" spans="1:9" x14ac:dyDescent="0.2">
      <c r="A120" s="219">
        <v>79</v>
      </c>
      <c r="B120" s="129" t="s">
        <v>1443</v>
      </c>
      <c r="C120" s="129" t="s">
        <v>1444</v>
      </c>
      <c r="D120" s="129" t="s">
        <v>1445</v>
      </c>
      <c r="E120" s="128">
        <v>3616.98</v>
      </c>
      <c r="F120" s="128">
        <v>15616.98</v>
      </c>
      <c r="G120" s="129" t="s">
        <v>1365</v>
      </c>
      <c r="H120" s="129" t="s">
        <v>1448</v>
      </c>
      <c r="I120" s="130"/>
    </row>
    <row r="121" spans="1:9" x14ac:dyDescent="0.2">
      <c r="A121" s="219">
        <v>80</v>
      </c>
      <c r="B121" s="129" t="s">
        <v>1443</v>
      </c>
      <c r="C121" s="129" t="s">
        <v>1444</v>
      </c>
      <c r="D121" s="129" t="s">
        <v>1445</v>
      </c>
      <c r="E121" s="128">
        <v>7603.06</v>
      </c>
      <c r="F121" s="128">
        <v>19603.060000000001</v>
      </c>
      <c r="G121" s="129" t="s">
        <v>1365</v>
      </c>
      <c r="H121" s="129" t="s">
        <v>1449</v>
      </c>
      <c r="I121" s="130"/>
    </row>
    <row r="122" spans="1:9" x14ac:dyDescent="0.2">
      <c r="A122" s="219">
        <v>81</v>
      </c>
      <c r="B122" s="129" t="s">
        <v>1443</v>
      </c>
      <c r="C122" s="129" t="s">
        <v>1444</v>
      </c>
      <c r="D122" s="129" t="s">
        <v>1445</v>
      </c>
      <c r="E122" s="128">
        <v>3583.51</v>
      </c>
      <c r="F122" s="128">
        <v>15583.51</v>
      </c>
      <c r="G122" s="129" t="s">
        <v>1365</v>
      </c>
      <c r="H122" s="133">
        <v>44131</v>
      </c>
      <c r="I122" s="130"/>
    </row>
    <row r="123" spans="1:9" x14ac:dyDescent="0.2">
      <c r="A123" s="219">
        <v>82</v>
      </c>
      <c r="B123" s="129" t="s">
        <v>1443</v>
      </c>
      <c r="C123" s="129" t="s">
        <v>1444</v>
      </c>
      <c r="D123" s="129" t="s">
        <v>1445</v>
      </c>
      <c r="E123" s="128">
        <v>4033.13</v>
      </c>
      <c r="F123" s="128">
        <v>16033.13</v>
      </c>
      <c r="G123" s="129" t="s">
        <v>1365</v>
      </c>
      <c r="H123" s="54" t="s">
        <v>1226</v>
      </c>
      <c r="I123" s="130"/>
    </row>
    <row r="124" spans="1:9" x14ac:dyDescent="0.2">
      <c r="A124" s="219">
        <v>83</v>
      </c>
      <c r="B124" s="129" t="s">
        <v>1443</v>
      </c>
      <c r="C124" s="129" t="s">
        <v>1444</v>
      </c>
      <c r="D124" s="129" t="s">
        <v>1445</v>
      </c>
      <c r="E124" s="128">
        <v>6159.04</v>
      </c>
      <c r="F124" s="128">
        <v>18159.04</v>
      </c>
      <c r="G124" s="129" t="s">
        <v>1365</v>
      </c>
      <c r="H124" s="135">
        <v>44161</v>
      </c>
      <c r="I124" s="130"/>
    </row>
    <row r="125" spans="1:9" x14ac:dyDescent="0.2">
      <c r="A125" s="219">
        <v>84</v>
      </c>
      <c r="B125" s="129" t="s">
        <v>1443</v>
      </c>
      <c r="C125" s="129" t="s">
        <v>1444</v>
      </c>
      <c r="D125" s="129" t="s">
        <v>1445</v>
      </c>
      <c r="E125" s="128">
        <v>5110.6000000000004</v>
      </c>
      <c r="F125" s="128">
        <v>17110.599999999999</v>
      </c>
      <c r="G125" s="129" t="s">
        <v>1365</v>
      </c>
      <c r="H125" s="135">
        <v>44169</v>
      </c>
      <c r="I125" s="130"/>
    </row>
    <row r="126" spans="1:9" x14ac:dyDescent="0.2">
      <c r="A126" s="219">
        <v>85</v>
      </c>
      <c r="B126" s="129" t="s">
        <v>1443</v>
      </c>
      <c r="C126" s="129" t="s">
        <v>1444</v>
      </c>
      <c r="D126" s="129" t="s">
        <v>1445</v>
      </c>
      <c r="E126" s="128">
        <v>5829.37</v>
      </c>
      <c r="F126" s="128">
        <v>17829.37</v>
      </c>
      <c r="G126" s="129" t="s">
        <v>1365</v>
      </c>
      <c r="H126" s="54" t="s">
        <v>491</v>
      </c>
      <c r="I126" s="130"/>
    </row>
    <row r="127" spans="1:9" x14ac:dyDescent="0.2">
      <c r="A127" s="219">
        <v>86</v>
      </c>
      <c r="B127" s="129" t="s">
        <v>1443</v>
      </c>
      <c r="C127" s="129" t="s">
        <v>1444</v>
      </c>
      <c r="D127" s="129" t="s">
        <v>1445</v>
      </c>
      <c r="E127" s="128">
        <v>8550.94</v>
      </c>
      <c r="F127" s="128">
        <v>20550.939999999999</v>
      </c>
      <c r="G127" s="129" t="s">
        <v>1365</v>
      </c>
      <c r="H127" s="133">
        <v>44179</v>
      </c>
      <c r="I127" s="130"/>
    </row>
    <row r="128" spans="1:9" x14ac:dyDescent="0.2">
      <c r="A128" s="219">
        <v>87</v>
      </c>
      <c r="B128" s="129" t="s">
        <v>1443</v>
      </c>
      <c r="C128" s="129" t="s">
        <v>1444</v>
      </c>
      <c r="D128" s="129" t="s">
        <v>1450</v>
      </c>
      <c r="E128" s="128">
        <v>70000</v>
      </c>
      <c r="F128" s="128">
        <v>122000</v>
      </c>
      <c r="G128" s="129" t="s">
        <v>1451</v>
      </c>
      <c r="H128" s="129" t="s">
        <v>1360</v>
      </c>
      <c r="I128" s="130"/>
    </row>
    <row r="129" spans="1:9" ht="63.75" x14ac:dyDescent="0.2">
      <c r="A129" s="219">
        <v>88</v>
      </c>
      <c r="B129" s="54" t="s">
        <v>1918</v>
      </c>
      <c r="C129" s="129" t="s">
        <v>44</v>
      </c>
      <c r="D129" s="54" t="s">
        <v>1467</v>
      </c>
      <c r="E129" s="65">
        <v>6971.3</v>
      </c>
      <c r="F129" s="65"/>
      <c r="G129" s="54"/>
      <c r="H129" s="135" t="s">
        <v>1468</v>
      </c>
      <c r="I129" s="54" t="s">
        <v>1469</v>
      </c>
    </row>
    <row r="130" spans="1:9" ht="38.25" x14ac:dyDescent="0.2">
      <c r="A130" s="219">
        <v>89</v>
      </c>
      <c r="B130" s="54" t="s">
        <v>1918</v>
      </c>
      <c r="C130" s="129" t="s">
        <v>44</v>
      </c>
      <c r="D130" s="54" t="s">
        <v>1467</v>
      </c>
      <c r="E130" s="65">
        <v>7717.83</v>
      </c>
      <c r="F130" s="65"/>
      <c r="G130" s="54" t="s">
        <v>1470</v>
      </c>
      <c r="H130" s="135" t="s">
        <v>1468</v>
      </c>
      <c r="I130" s="54"/>
    </row>
    <row r="131" spans="1:9" ht="25.5" x14ac:dyDescent="0.2">
      <c r="A131" s="219">
        <v>90</v>
      </c>
      <c r="B131" s="54" t="s">
        <v>1918</v>
      </c>
      <c r="C131" s="129" t="s">
        <v>44</v>
      </c>
      <c r="D131" s="54" t="s">
        <v>1467</v>
      </c>
      <c r="E131" s="65">
        <v>5030.45</v>
      </c>
      <c r="F131" s="65"/>
      <c r="G131" s="54"/>
      <c r="H131" s="54" t="s">
        <v>1448</v>
      </c>
      <c r="I131" s="54"/>
    </row>
    <row r="132" spans="1:9" ht="25.5" x14ac:dyDescent="0.2">
      <c r="A132" s="219">
        <v>91</v>
      </c>
      <c r="B132" s="54" t="s">
        <v>1918</v>
      </c>
      <c r="C132" s="129" t="s">
        <v>44</v>
      </c>
      <c r="D132" s="54" t="s">
        <v>1467</v>
      </c>
      <c r="E132" s="65">
        <v>7172.03</v>
      </c>
      <c r="F132" s="65"/>
      <c r="G132" s="54"/>
      <c r="H132" s="135" t="s">
        <v>1448</v>
      </c>
      <c r="I132" s="54"/>
    </row>
    <row r="133" spans="1:9" ht="25.5" x14ac:dyDescent="0.2">
      <c r="A133" s="219">
        <v>92</v>
      </c>
      <c r="B133" s="54" t="s">
        <v>1918</v>
      </c>
      <c r="C133" s="129" t="s">
        <v>44</v>
      </c>
      <c r="D133" s="54" t="s">
        <v>1467</v>
      </c>
      <c r="E133" s="65">
        <v>9649.5300000000007</v>
      </c>
      <c r="F133" s="65"/>
      <c r="G133" s="54"/>
      <c r="H133" s="54" t="s">
        <v>1448</v>
      </c>
      <c r="I133" s="54"/>
    </row>
    <row r="134" spans="1:9" ht="51" x14ac:dyDescent="0.2">
      <c r="A134" s="219">
        <v>93</v>
      </c>
      <c r="B134" s="54" t="s">
        <v>1918</v>
      </c>
      <c r="C134" s="129" t="s">
        <v>44</v>
      </c>
      <c r="D134" s="54" t="s">
        <v>1467</v>
      </c>
      <c r="E134" s="65">
        <v>2555.7199999999998</v>
      </c>
      <c r="F134" s="65"/>
      <c r="G134" s="54" t="s">
        <v>1471</v>
      </c>
      <c r="H134" s="54" t="s">
        <v>1472</v>
      </c>
      <c r="I134" s="54"/>
    </row>
    <row r="135" spans="1:9" ht="25.5" x14ac:dyDescent="0.2">
      <c r="A135" s="219">
        <v>94</v>
      </c>
      <c r="B135" s="54" t="s">
        <v>1918</v>
      </c>
      <c r="C135" s="129" t="s">
        <v>44</v>
      </c>
      <c r="D135" s="54" t="s">
        <v>1467</v>
      </c>
      <c r="E135" s="65">
        <v>7181</v>
      </c>
      <c r="F135" s="65"/>
      <c r="G135" s="54"/>
      <c r="H135" s="54" t="s">
        <v>1473</v>
      </c>
      <c r="I135" s="54"/>
    </row>
    <row r="136" spans="1:9" ht="25.5" x14ac:dyDescent="0.2">
      <c r="A136" s="219">
        <v>95</v>
      </c>
      <c r="B136" s="54" t="s">
        <v>1918</v>
      </c>
      <c r="C136" s="129" t="s">
        <v>44</v>
      </c>
      <c r="D136" s="54" t="s">
        <v>1467</v>
      </c>
      <c r="E136" s="65">
        <v>3452.58</v>
      </c>
      <c r="F136" s="65"/>
      <c r="G136" s="54"/>
      <c r="H136" s="54" t="s">
        <v>1474</v>
      </c>
      <c r="I136" s="54"/>
    </row>
    <row r="137" spans="1:9" ht="25.5" x14ac:dyDescent="0.2">
      <c r="A137" s="219">
        <v>96</v>
      </c>
      <c r="B137" s="54" t="s">
        <v>1918</v>
      </c>
      <c r="C137" s="129" t="s">
        <v>44</v>
      </c>
      <c r="D137" s="54" t="s">
        <v>1467</v>
      </c>
      <c r="E137" s="65">
        <v>7395.6</v>
      </c>
      <c r="F137" s="65"/>
      <c r="G137" s="54"/>
      <c r="H137" s="54" t="s">
        <v>1474</v>
      </c>
      <c r="I137" s="54"/>
    </row>
    <row r="138" spans="1:9" ht="25.5" x14ac:dyDescent="0.2">
      <c r="A138" s="219">
        <v>97</v>
      </c>
      <c r="B138" s="54" t="s">
        <v>1918</v>
      </c>
      <c r="C138" s="129" t="s">
        <v>44</v>
      </c>
      <c r="D138" s="54" t="s">
        <v>1467</v>
      </c>
      <c r="E138" s="65">
        <v>5287.45</v>
      </c>
      <c r="F138" s="65"/>
      <c r="G138" s="54"/>
      <c r="H138" s="54" t="s">
        <v>1475</v>
      </c>
      <c r="I138" s="54"/>
    </row>
    <row r="139" spans="1:9" ht="25.5" x14ac:dyDescent="0.2">
      <c r="A139" s="219">
        <v>98</v>
      </c>
      <c r="B139" s="54" t="s">
        <v>1918</v>
      </c>
      <c r="C139" s="129" t="s">
        <v>44</v>
      </c>
      <c r="D139" s="54" t="s">
        <v>1467</v>
      </c>
      <c r="E139" s="65">
        <v>1174.68</v>
      </c>
      <c r="F139" s="65"/>
      <c r="G139" s="54"/>
      <c r="H139" s="54" t="s">
        <v>1476</v>
      </c>
      <c r="I139" s="54"/>
    </row>
    <row r="140" spans="1:9" ht="25.5" x14ac:dyDescent="0.2">
      <c r="A140" s="219">
        <v>99</v>
      </c>
      <c r="B140" s="54" t="s">
        <v>1918</v>
      </c>
      <c r="C140" s="129" t="s">
        <v>44</v>
      </c>
      <c r="D140" s="54" t="s">
        <v>1467</v>
      </c>
      <c r="E140" s="65">
        <v>5100.21</v>
      </c>
      <c r="F140" s="65"/>
      <c r="G140" s="54"/>
      <c r="H140" s="54" t="s">
        <v>1476</v>
      </c>
      <c r="I140" s="54"/>
    </row>
    <row r="141" spans="1:9" ht="25.5" x14ac:dyDescent="0.2">
      <c r="A141" s="219">
        <v>100</v>
      </c>
      <c r="B141" s="54" t="s">
        <v>1918</v>
      </c>
      <c r="C141" s="129" t="s">
        <v>44</v>
      </c>
      <c r="D141" s="54" t="s">
        <v>1467</v>
      </c>
      <c r="E141" s="65">
        <v>2570.5100000000002</v>
      </c>
      <c r="F141" s="65"/>
      <c r="G141" s="54"/>
      <c r="H141" s="54" t="s">
        <v>1476</v>
      </c>
      <c r="I141" s="54"/>
    </row>
    <row r="142" spans="1:9" ht="25.5" x14ac:dyDescent="0.2">
      <c r="A142" s="219">
        <v>101</v>
      </c>
      <c r="B142" s="54" t="s">
        <v>1918</v>
      </c>
      <c r="C142" s="129" t="s">
        <v>44</v>
      </c>
      <c r="D142" s="54" t="s">
        <v>1467</v>
      </c>
      <c r="E142" s="65">
        <v>7337.33</v>
      </c>
      <c r="F142" s="65"/>
      <c r="G142" s="54"/>
      <c r="H142" s="54" t="s">
        <v>1448</v>
      </c>
      <c r="I142" s="54"/>
    </row>
    <row r="143" spans="1:9" ht="25.5" x14ac:dyDescent="0.2">
      <c r="A143" s="219">
        <v>102</v>
      </c>
      <c r="B143" s="54" t="s">
        <v>1918</v>
      </c>
      <c r="C143" s="129" t="s">
        <v>44</v>
      </c>
      <c r="D143" s="54" t="s">
        <v>1467</v>
      </c>
      <c r="E143" s="65">
        <v>6857.44</v>
      </c>
      <c r="F143" s="65"/>
      <c r="G143" s="54"/>
      <c r="H143" s="54" t="s">
        <v>1477</v>
      </c>
      <c r="I143" s="54"/>
    </row>
    <row r="144" spans="1:9" ht="25.5" x14ac:dyDescent="0.2">
      <c r="A144" s="219">
        <v>103</v>
      </c>
      <c r="B144" s="54" t="s">
        <v>1918</v>
      </c>
      <c r="C144" s="129" t="s">
        <v>44</v>
      </c>
      <c r="D144" s="54" t="s">
        <v>1467</v>
      </c>
      <c r="E144" s="65">
        <v>4340.74</v>
      </c>
      <c r="F144" s="65"/>
      <c r="G144" s="54"/>
      <c r="H144" s="54" t="s">
        <v>1478</v>
      </c>
      <c r="I144" s="54"/>
    </row>
    <row r="145" spans="1:9" ht="25.5" x14ac:dyDescent="0.2">
      <c r="A145" s="219">
        <v>104</v>
      </c>
      <c r="B145" s="54" t="s">
        <v>1918</v>
      </c>
      <c r="C145" s="129" t="s">
        <v>44</v>
      </c>
      <c r="D145" s="54" t="s">
        <v>1467</v>
      </c>
      <c r="E145" s="65">
        <v>7342.61</v>
      </c>
      <c r="F145" s="65"/>
      <c r="G145" s="54"/>
      <c r="H145" s="54" t="s">
        <v>1478</v>
      </c>
      <c r="I145" s="54"/>
    </row>
    <row r="146" spans="1:9" ht="25.5" x14ac:dyDescent="0.2">
      <c r="A146" s="219">
        <v>105</v>
      </c>
      <c r="B146" s="54" t="s">
        <v>1918</v>
      </c>
      <c r="C146" s="129" t="s">
        <v>44</v>
      </c>
      <c r="D146" s="54" t="s">
        <v>1467</v>
      </c>
      <c r="E146" s="65">
        <v>7411.06</v>
      </c>
      <c r="F146" s="65"/>
      <c r="G146" s="54"/>
      <c r="H146" s="54" t="s">
        <v>1478</v>
      </c>
      <c r="I146" s="54"/>
    </row>
    <row r="147" spans="1:9" ht="25.5" x14ac:dyDescent="0.2">
      <c r="A147" s="219">
        <v>106</v>
      </c>
      <c r="B147" s="54" t="s">
        <v>1918</v>
      </c>
      <c r="C147" s="129" t="s">
        <v>44</v>
      </c>
      <c r="D147" s="54" t="s">
        <v>1467</v>
      </c>
      <c r="E147" s="65">
        <v>6780.36</v>
      </c>
      <c r="F147" s="65"/>
      <c r="G147" s="54"/>
      <c r="H147" s="54" t="s">
        <v>1478</v>
      </c>
      <c r="I147" s="54"/>
    </row>
    <row r="148" spans="1:9" ht="25.5" x14ac:dyDescent="0.2">
      <c r="A148" s="219">
        <v>107</v>
      </c>
      <c r="B148" s="54" t="s">
        <v>1918</v>
      </c>
      <c r="C148" s="129" t="s">
        <v>44</v>
      </c>
      <c r="D148" s="54" t="s">
        <v>1467</v>
      </c>
      <c r="E148" s="65">
        <v>5545.45</v>
      </c>
      <c r="F148" s="65"/>
      <c r="G148" s="54"/>
      <c r="H148" s="54" t="s">
        <v>1479</v>
      </c>
      <c r="I148" s="54"/>
    </row>
    <row r="149" spans="1:9" ht="38.25" x14ac:dyDescent="0.2">
      <c r="A149" s="219">
        <v>108</v>
      </c>
      <c r="B149" s="54" t="s">
        <v>1480</v>
      </c>
      <c r="C149" s="129" t="s">
        <v>44</v>
      </c>
      <c r="D149" s="129" t="s">
        <v>1481</v>
      </c>
      <c r="E149" s="128">
        <v>4264.67</v>
      </c>
      <c r="F149" s="128">
        <v>7468.34</v>
      </c>
      <c r="G149" s="129">
        <v>2021</v>
      </c>
      <c r="H149" s="129" t="s">
        <v>1482</v>
      </c>
      <c r="I149" s="129"/>
    </row>
    <row r="150" spans="1:9" ht="102" x14ac:dyDescent="0.2">
      <c r="A150" s="219">
        <v>109</v>
      </c>
      <c r="B150" s="209" t="s">
        <v>1919</v>
      </c>
      <c r="C150" s="129" t="s">
        <v>44</v>
      </c>
      <c r="D150" s="209" t="s">
        <v>1483</v>
      </c>
      <c r="E150" s="210">
        <v>6619.01</v>
      </c>
      <c r="F150" s="211"/>
      <c r="G150" s="209"/>
      <c r="H150" s="209" t="s">
        <v>1484</v>
      </c>
      <c r="I150" s="209"/>
    </row>
    <row r="151" spans="1:9" ht="102" x14ac:dyDescent="0.2">
      <c r="A151" s="219">
        <v>110</v>
      </c>
      <c r="B151" s="209" t="s">
        <v>1919</v>
      </c>
      <c r="C151" s="129" t="s">
        <v>44</v>
      </c>
      <c r="D151" s="209" t="s">
        <v>1483</v>
      </c>
      <c r="E151" s="210">
        <v>7263.53</v>
      </c>
      <c r="F151" s="211"/>
      <c r="G151" s="209"/>
      <c r="H151" s="209" t="s">
        <v>1485</v>
      </c>
      <c r="I151" s="209"/>
    </row>
    <row r="152" spans="1:9" ht="114.75" x14ac:dyDescent="0.2">
      <c r="A152" s="219">
        <v>111</v>
      </c>
      <c r="B152" s="209" t="s">
        <v>1919</v>
      </c>
      <c r="C152" s="129" t="s">
        <v>44</v>
      </c>
      <c r="D152" s="209" t="s">
        <v>1483</v>
      </c>
      <c r="E152" s="210">
        <v>6921.04</v>
      </c>
      <c r="F152" s="211"/>
      <c r="G152" s="209"/>
      <c r="H152" s="209" t="s">
        <v>1486</v>
      </c>
      <c r="I152" s="209"/>
    </row>
    <row r="153" spans="1:9" ht="76.5" x14ac:dyDescent="0.2">
      <c r="A153" s="219">
        <v>112</v>
      </c>
      <c r="B153" s="209" t="s">
        <v>1919</v>
      </c>
      <c r="C153" s="129" t="s">
        <v>44</v>
      </c>
      <c r="D153" s="209" t="s">
        <v>1483</v>
      </c>
      <c r="E153" s="210">
        <v>7054.03</v>
      </c>
      <c r="F153" s="211"/>
      <c r="G153" s="209"/>
      <c r="H153" s="209" t="s">
        <v>1487</v>
      </c>
      <c r="I153" s="209"/>
    </row>
    <row r="154" spans="1:9" ht="76.5" x14ac:dyDescent="0.2">
      <c r="A154" s="219">
        <v>113</v>
      </c>
      <c r="B154" s="209" t="s">
        <v>1919</v>
      </c>
      <c r="C154" s="129" t="s">
        <v>44</v>
      </c>
      <c r="D154" s="209" t="s">
        <v>1483</v>
      </c>
      <c r="E154" s="210">
        <v>5399.07</v>
      </c>
      <c r="F154" s="211"/>
      <c r="G154" s="209"/>
      <c r="H154" s="209" t="s">
        <v>1488</v>
      </c>
      <c r="I154" s="209"/>
    </row>
    <row r="155" spans="1:9" ht="102" x14ac:dyDescent="0.2">
      <c r="A155" s="219">
        <v>114</v>
      </c>
      <c r="B155" s="209" t="s">
        <v>1919</v>
      </c>
      <c r="C155" s="129" t="s">
        <v>44</v>
      </c>
      <c r="D155" s="209" t="s">
        <v>1483</v>
      </c>
      <c r="E155" s="210">
        <v>5320.77</v>
      </c>
      <c r="F155" s="211"/>
      <c r="G155" s="209"/>
      <c r="H155" s="209" t="s">
        <v>1489</v>
      </c>
      <c r="I155" s="209"/>
    </row>
    <row r="156" spans="1:9" ht="102" x14ac:dyDescent="0.2">
      <c r="A156" s="219">
        <v>115</v>
      </c>
      <c r="B156" s="209" t="s">
        <v>1919</v>
      </c>
      <c r="C156" s="129" t="s">
        <v>44</v>
      </c>
      <c r="D156" s="209" t="s">
        <v>1483</v>
      </c>
      <c r="E156" s="210">
        <v>6922.53</v>
      </c>
      <c r="F156" s="211"/>
      <c r="G156" s="209"/>
      <c r="H156" s="209" t="s">
        <v>1485</v>
      </c>
      <c r="I156" s="209"/>
    </row>
    <row r="157" spans="1:9" ht="63.75" x14ac:dyDescent="0.2">
      <c r="A157" s="219">
        <v>116</v>
      </c>
      <c r="B157" s="209" t="s">
        <v>1919</v>
      </c>
      <c r="C157" s="129" t="s">
        <v>44</v>
      </c>
      <c r="D157" s="209" t="s">
        <v>1483</v>
      </c>
      <c r="E157" s="210">
        <v>1701.7</v>
      </c>
      <c r="F157" s="211"/>
      <c r="G157" s="209"/>
      <c r="H157" s="209" t="s">
        <v>1490</v>
      </c>
      <c r="I157" s="209"/>
    </row>
    <row r="158" spans="1:9" ht="89.25" x14ac:dyDescent="0.2">
      <c r="A158" s="219">
        <v>117</v>
      </c>
      <c r="B158" s="209" t="s">
        <v>1919</v>
      </c>
      <c r="C158" s="129" t="s">
        <v>44</v>
      </c>
      <c r="D158" s="209" t="s">
        <v>1483</v>
      </c>
      <c r="E158" s="210">
        <v>5966.69</v>
      </c>
      <c r="F158" s="211"/>
      <c r="G158" s="209"/>
      <c r="H158" s="209" t="s">
        <v>1491</v>
      </c>
      <c r="I158" s="209"/>
    </row>
    <row r="159" spans="1:9" ht="63.75" x14ac:dyDescent="0.2">
      <c r="A159" s="219">
        <v>118</v>
      </c>
      <c r="B159" s="209" t="s">
        <v>1919</v>
      </c>
      <c r="C159" s="129" t="s">
        <v>44</v>
      </c>
      <c r="D159" s="209" t="s">
        <v>1483</v>
      </c>
      <c r="E159" s="210">
        <v>3604.85</v>
      </c>
      <c r="F159" s="211"/>
      <c r="G159" s="209"/>
      <c r="H159" s="209" t="s">
        <v>1492</v>
      </c>
      <c r="I159" s="209"/>
    </row>
    <row r="160" spans="1:9" ht="63.75" x14ac:dyDescent="0.2">
      <c r="A160" s="219">
        <v>119</v>
      </c>
      <c r="B160" s="209" t="s">
        <v>1919</v>
      </c>
      <c r="C160" s="129" t="s">
        <v>44</v>
      </c>
      <c r="D160" s="209" t="s">
        <v>1483</v>
      </c>
      <c r="E160" s="210">
        <v>518.79</v>
      </c>
      <c r="F160" s="211"/>
      <c r="G160" s="209"/>
      <c r="H160" s="209" t="s">
        <v>1493</v>
      </c>
      <c r="I160" s="209"/>
    </row>
    <row r="161" spans="1:9" ht="63.75" x14ac:dyDescent="0.2">
      <c r="A161" s="219">
        <v>120</v>
      </c>
      <c r="B161" s="209" t="s">
        <v>1919</v>
      </c>
      <c r="C161" s="129" t="s">
        <v>44</v>
      </c>
      <c r="D161" s="209" t="s">
        <v>1483</v>
      </c>
      <c r="E161" s="210">
        <v>532.64</v>
      </c>
      <c r="F161" s="211"/>
      <c r="G161" s="209"/>
      <c r="H161" s="209" t="s">
        <v>1493</v>
      </c>
      <c r="I161" s="209"/>
    </row>
    <row r="162" spans="1:9" ht="102" x14ac:dyDescent="0.2">
      <c r="A162" s="219">
        <v>121</v>
      </c>
      <c r="B162" s="209" t="s">
        <v>1919</v>
      </c>
      <c r="C162" s="129" t="s">
        <v>44</v>
      </c>
      <c r="D162" s="209" t="s">
        <v>1483</v>
      </c>
      <c r="E162" s="210">
        <v>1623.77</v>
      </c>
      <c r="F162" s="211"/>
      <c r="G162" s="209"/>
      <c r="H162" s="209" t="s">
        <v>1494</v>
      </c>
      <c r="I162" s="209"/>
    </row>
    <row r="163" spans="1:9" ht="76.5" x14ac:dyDescent="0.2">
      <c r="A163" s="219">
        <v>122</v>
      </c>
      <c r="B163" s="209" t="s">
        <v>1919</v>
      </c>
      <c r="C163" s="129" t="s">
        <v>44</v>
      </c>
      <c r="D163" s="209" t="s">
        <v>1483</v>
      </c>
      <c r="E163" s="210">
        <v>1348.4</v>
      </c>
      <c r="F163" s="211"/>
      <c r="G163" s="209"/>
      <c r="H163" s="209" t="s">
        <v>1495</v>
      </c>
      <c r="I163" s="209"/>
    </row>
    <row r="164" spans="1:9" ht="76.5" x14ac:dyDescent="0.2">
      <c r="A164" s="219">
        <v>123</v>
      </c>
      <c r="B164" s="209" t="s">
        <v>1919</v>
      </c>
      <c r="C164" s="129" t="s">
        <v>44</v>
      </c>
      <c r="D164" s="209" t="s">
        <v>1483</v>
      </c>
      <c r="E164" s="210">
        <v>6853.5</v>
      </c>
      <c r="F164" s="211"/>
      <c r="G164" s="209"/>
      <c r="H164" s="209" t="s">
        <v>1496</v>
      </c>
      <c r="I164" s="209"/>
    </row>
    <row r="165" spans="1:9" ht="63.75" x14ac:dyDescent="0.2">
      <c r="A165" s="219">
        <v>124</v>
      </c>
      <c r="B165" s="209" t="s">
        <v>1919</v>
      </c>
      <c r="C165" s="129" t="s">
        <v>44</v>
      </c>
      <c r="D165" s="209" t="s">
        <v>1483</v>
      </c>
      <c r="E165" s="210">
        <v>9347.6200000000008</v>
      </c>
      <c r="F165" s="211"/>
      <c r="G165" s="209"/>
      <c r="H165" s="209" t="s">
        <v>1497</v>
      </c>
      <c r="I165" s="209"/>
    </row>
    <row r="166" spans="1:9" ht="63.75" x14ac:dyDescent="0.2">
      <c r="A166" s="219">
        <v>125</v>
      </c>
      <c r="B166" s="209" t="s">
        <v>1919</v>
      </c>
      <c r="C166" s="129" t="s">
        <v>44</v>
      </c>
      <c r="D166" s="209" t="s">
        <v>1483</v>
      </c>
      <c r="E166" s="210">
        <v>5655.32</v>
      </c>
      <c r="F166" s="211"/>
      <c r="G166" s="209"/>
      <c r="H166" s="209" t="s">
        <v>1498</v>
      </c>
      <c r="I166" s="209"/>
    </row>
    <row r="167" spans="1:9" ht="25.5" x14ac:dyDescent="0.2">
      <c r="A167" s="219">
        <v>126</v>
      </c>
      <c r="B167" s="129" t="s">
        <v>1510</v>
      </c>
      <c r="C167" s="129" t="s">
        <v>44</v>
      </c>
      <c r="D167" s="129" t="s">
        <v>1499</v>
      </c>
      <c r="E167" s="128">
        <v>3971.49</v>
      </c>
      <c r="F167" s="128">
        <v>4596.49</v>
      </c>
      <c r="G167" s="130"/>
      <c r="H167" s="129" t="s">
        <v>1500</v>
      </c>
      <c r="I167" s="129"/>
    </row>
    <row r="168" spans="1:9" ht="25.5" x14ac:dyDescent="0.2">
      <c r="A168" s="219">
        <v>127</v>
      </c>
      <c r="B168" s="129" t="s">
        <v>1510</v>
      </c>
      <c r="C168" s="129" t="s">
        <v>44</v>
      </c>
      <c r="D168" s="129" t="s">
        <v>1499</v>
      </c>
      <c r="E168" s="128">
        <v>3373.93</v>
      </c>
      <c r="F168" s="128">
        <v>4623.93</v>
      </c>
      <c r="G168" s="129"/>
      <c r="H168" s="129" t="s">
        <v>1501</v>
      </c>
      <c r="I168" s="129"/>
    </row>
    <row r="169" spans="1:9" ht="25.5" x14ac:dyDescent="0.2">
      <c r="A169" s="219">
        <v>128</v>
      </c>
      <c r="B169" s="129" t="s">
        <v>1510</v>
      </c>
      <c r="C169" s="129" t="s">
        <v>44</v>
      </c>
      <c r="D169" s="129" t="s">
        <v>1499</v>
      </c>
      <c r="E169" s="128">
        <v>6663.83</v>
      </c>
      <c r="F169" s="128">
        <v>9945.08</v>
      </c>
      <c r="G169" s="129"/>
      <c r="H169" s="129" t="s">
        <v>1502</v>
      </c>
      <c r="I169" s="129"/>
    </row>
    <row r="170" spans="1:9" ht="25.5" x14ac:dyDescent="0.2">
      <c r="A170" s="219">
        <v>129</v>
      </c>
      <c r="B170" s="129" t="s">
        <v>1510</v>
      </c>
      <c r="C170" s="129" t="s">
        <v>44</v>
      </c>
      <c r="D170" s="129" t="s">
        <v>1499</v>
      </c>
      <c r="E170" s="128">
        <v>6844.07</v>
      </c>
      <c r="F170" s="128">
        <v>10125.32</v>
      </c>
      <c r="G170" s="129"/>
      <c r="H170" s="129" t="s">
        <v>1503</v>
      </c>
      <c r="I170" s="129"/>
    </row>
    <row r="171" spans="1:9" ht="25.5" x14ac:dyDescent="0.2">
      <c r="A171" s="219">
        <v>130</v>
      </c>
      <c r="B171" s="129" t="s">
        <v>1510</v>
      </c>
      <c r="C171" s="129" t="s">
        <v>44</v>
      </c>
      <c r="D171" s="129" t="s">
        <v>1499</v>
      </c>
      <c r="E171" s="128">
        <v>6574.13</v>
      </c>
      <c r="F171" s="128">
        <v>8448.6299999999992</v>
      </c>
      <c r="G171" s="129"/>
      <c r="H171" s="129" t="s">
        <v>1504</v>
      </c>
      <c r="I171" s="129"/>
    </row>
    <row r="172" spans="1:9" ht="25.5" x14ac:dyDescent="0.2">
      <c r="A172" s="219">
        <v>131</v>
      </c>
      <c r="B172" s="129" t="s">
        <v>1510</v>
      </c>
      <c r="C172" s="129" t="s">
        <v>44</v>
      </c>
      <c r="D172" s="129" t="s">
        <v>1499</v>
      </c>
      <c r="E172" s="128">
        <v>8580.18</v>
      </c>
      <c r="F172" s="128">
        <v>10923.93</v>
      </c>
      <c r="G172" s="129"/>
      <c r="H172" s="129" t="s">
        <v>1505</v>
      </c>
      <c r="I172" s="129"/>
    </row>
    <row r="173" spans="1:9" ht="25.5" x14ac:dyDescent="0.2">
      <c r="A173" s="219">
        <v>132</v>
      </c>
      <c r="B173" s="129" t="s">
        <v>1510</v>
      </c>
      <c r="C173" s="129" t="s">
        <v>44</v>
      </c>
      <c r="D173" s="129" t="s">
        <v>1499</v>
      </c>
      <c r="E173" s="128">
        <v>1790.12</v>
      </c>
      <c r="F173" s="128">
        <v>2571.37</v>
      </c>
      <c r="G173" s="129"/>
      <c r="H173" s="129" t="s">
        <v>1503</v>
      </c>
      <c r="I173" s="129"/>
    </row>
    <row r="174" spans="1:9" ht="25.5" x14ac:dyDescent="0.2">
      <c r="A174" s="219">
        <v>133</v>
      </c>
      <c r="B174" s="129" t="s">
        <v>1510</v>
      </c>
      <c r="C174" s="129" t="s">
        <v>44</v>
      </c>
      <c r="D174" s="129" t="s">
        <v>1499</v>
      </c>
      <c r="E174" s="128">
        <v>7831.92</v>
      </c>
      <c r="F174" s="128">
        <v>11113.17</v>
      </c>
      <c r="G174" s="129"/>
      <c r="H174" s="129" t="s">
        <v>1502</v>
      </c>
      <c r="I174" s="129"/>
    </row>
    <row r="175" spans="1:9" ht="25.5" x14ac:dyDescent="0.2">
      <c r="A175" s="219">
        <v>134</v>
      </c>
      <c r="B175" s="129" t="s">
        <v>1510</v>
      </c>
      <c r="C175" s="129" t="s">
        <v>44</v>
      </c>
      <c r="D175" s="129" t="s">
        <v>1499</v>
      </c>
      <c r="E175" s="128">
        <v>2053.85</v>
      </c>
      <c r="F175" s="128">
        <v>2366.35</v>
      </c>
      <c r="G175" s="129"/>
      <c r="H175" s="129" t="s">
        <v>1500</v>
      </c>
      <c r="I175" s="129"/>
    </row>
    <row r="176" spans="1:9" ht="25.5" x14ac:dyDescent="0.2">
      <c r="A176" s="219">
        <v>135</v>
      </c>
      <c r="B176" s="129" t="s">
        <v>1510</v>
      </c>
      <c r="C176" s="129" t="s">
        <v>44</v>
      </c>
      <c r="D176" s="129" t="s">
        <v>1499</v>
      </c>
      <c r="E176" s="128">
        <v>7556.06</v>
      </c>
      <c r="F176" s="128">
        <v>9899.81</v>
      </c>
      <c r="G176" s="129"/>
      <c r="H176" s="129" t="s">
        <v>1503</v>
      </c>
      <c r="I176" s="129"/>
    </row>
    <row r="177" spans="1:9" ht="25.5" x14ac:dyDescent="0.2">
      <c r="A177" s="219">
        <v>136</v>
      </c>
      <c r="B177" s="129" t="s">
        <v>1510</v>
      </c>
      <c r="C177" s="129" t="s">
        <v>44</v>
      </c>
      <c r="D177" s="129" t="s">
        <v>1499</v>
      </c>
      <c r="E177" s="128">
        <v>8673.17</v>
      </c>
      <c r="F177" s="128">
        <v>11016.92</v>
      </c>
      <c r="G177" s="129"/>
      <c r="H177" s="129" t="s">
        <v>1502</v>
      </c>
      <c r="I177" s="129"/>
    </row>
    <row r="178" spans="1:9" ht="25.5" x14ac:dyDescent="0.2">
      <c r="A178" s="219">
        <v>137</v>
      </c>
      <c r="B178" s="129" t="s">
        <v>1510</v>
      </c>
      <c r="C178" s="129" t="s">
        <v>44</v>
      </c>
      <c r="D178" s="129" t="s">
        <v>1499</v>
      </c>
      <c r="E178" s="128">
        <v>2967.47</v>
      </c>
      <c r="F178" s="128">
        <v>3904.97</v>
      </c>
      <c r="G178" s="129"/>
      <c r="H178" s="129" t="s">
        <v>1506</v>
      </c>
      <c r="I178" s="129"/>
    </row>
    <row r="179" spans="1:9" ht="25.5" x14ac:dyDescent="0.2">
      <c r="A179" s="219">
        <v>138</v>
      </c>
      <c r="B179" s="129" t="s">
        <v>1510</v>
      </c>
      <c r="C179" s="129" t="s">
        <v>44</v>
      </c>
      <c r="D179" s="129" t="s">
        <v>1499</v>
      </c>
      <c r="E179" s="128">
        <v>8359.02</v>
      </c>
      <c r="F179" s="128">
        <v>9296.52</v>
      </c>
      <c r="G179" s="129"/>
      <c r="H179" s="129" t="s">
        <v>1500</v>
      </c>
      <c r="I179" s="129"/>
    </row>
    <row r="180" spans="1:9" ht="25.5" x14ac:dyDescent="0.2">
      <c r="A180" s="219">
        <v>139</v>
      </c>
      <c r="B180" s="129" t="s">
        <v>1510</v>
      </c>
      <c r="C180" s="129" t="s">
        <v>44</v>
      </c>
      <c r="D180" s="129" t="s">
        <v>1499</v>
      </c>
      <c r="E180" s="128">
        <v>1471.41</v>
      </c>
      <c r="F180" s="128">
        <v>1783.91</v>
      </c>
      <c r="G180" s="129"/>
      <c r="H180" s="129" t="s">
        <v>1500</v>
      </c>
      <c r="I180" s="129"/>
    </row>
    <row r="181" spans="1:9" ht="25.5" x14ac:dyDescent="0.2">
      <c r="A181" s="219">
        <v>140</v>
      </c>
      <c r="B181" s="129" t="s">
        <v>1510</v>
      </c>
      <c r="C181" s="129" t="s">
        <v>44</v>
      </c>
      <c r="D181" s="129" t="s">
        <v>1499</v>
      </c>
      <c r="E181" s="128">
        <v>7529.63</v>
      </c>
      <c r="F181" s="128">
        <v>10810.88</v>
      </c>
      <c r="G181" s="129"/>
      <c r="H181" s="129" t="s">
        <v>1507</v>
      </c>
      <c r="I181" s="129"/>
    </row>
    <row r="182" spans="1:9" ht="25.5" x14ac:dyDescent="0.2">
      <c r="A182" s="219">
        <v>141</v>
      </c>
      <c r="B182" s="129" t="s">
        <v>1510</v>
      </c>
      <c r="C182" s="129" t="s">
        <v>44</v>
      </c>
      <c r="D182" s="129" t="s">
        <v>1499</v>
      </c>
      <c r="E182" s="128">
        <v>8348.9599999999991</v>
      </c>
      <c r="F182" s="128">
        <v>11630.21</v>
      </c>
      <c r="G182" s="129"/>
      <c r="H182" s="129" t="s">
        <v>1508</v>
      </c>
      <c r="I182" s="129"/>
    </row>
    <row r="183" spans="1:9" ht="25.5" x14ac:dyDescent="0.2">
      <c r="A183" s="219">
        <v>142</v>
      </c>
      <c r="B183" s="129" t="s">
        <v>1510</v>
      </c>
      <c r="C183" s="129" t="s">
        <v>44</v>
      </c>
      <c r="D183" s="129" t="s">
        <v>1499</v>
      </c>
      <c r="E183" s="128">
        <v>4091.21</v>
      </c>
      <c r="F183" s="128">
        <v>4716.21</v>
      </c>
      <c r="G183" s="129"/>
      <c r="H183" s="129" t="s">
        <v>1500</v>
      </c>
      <c r="I183" s="129"/>
    </row>
    <row r="184" spans="1:9" ht="25.5" x14ac:dyDescent="0.2">
      <c r="A184" s="219">
        <v>143</v>
      </c>
      <c r="B184" s="129" t="s">
        <v>1510</v>
      </c>
      <c r="C184" s="129" t="s">
        <v>44</v>
      </c>
      <c r="D184" s="129" t="s">
        <v>1499</v>
      </c>
      <c r="E184" s="62">
        <v>824.43</v>
      </c>
      <c r="F184" s="128">
        <v>1449.43</v>
      </c>
      <c r="G184" s="129"/>
      <c r="H184" s="129" t="s">
        <v>1509</v>
      </c>
      <c r="I184" s="129"/>
    </row>
    <row r="185" spans="1:9" x14ac:dyDescent="0.2">
      <c r="A185" s="219">
        <v>144</v>
      </c>
      <c r="B185" s="129" t="s">
        <v>1515</v>
      </c>
      <c r="C185" s="129" t="s">
        <v>44</v>
      </c>
      <c r="D185" s="129" t="s">
        <v>1511</v>
      </c>
      <c r="E185" s="128">
        <v>14000</v>
      </c>
      <c r="F185" s="128">
        <v>19000</v>
      </c>
      <c r="G185" s="129" t="s">
        <v>1512</v>
      </c>
      <c r="H185" s="129" t="s">
        <v>1513</v>
      </c>
      <c r="I185" s="129" t="s">
        <v>1514</v>
      </c>
    </row>
    <row r="186" spans="1:9" x14ac:dyDescent="0.2">
      <c r="A186" s="219">
        <v>145</v>
      </c>
      <c r="B186" s="129" t="s">
        <v>1515</v>
      </c>
      <c r="C186" s="129" t="s">
        <v>44</v>
      </c>
      <c r="D186" s="129" t="s">
        <v>1511</v>
      </c>
      <c r="E186" s="128">
        <v>7617.66</v>
      </c>
      <c r="F186" s="212">
        <v>9860</v>
      </c>
      <c r="G186" s="129"/>
      <c r="H186" s="100">
        <v>44166</v>
      </c>
      <c r="I186" s="129"/>
    </row>
    <row r="187" spans="1:9" x14ac:dyDescent="0.2">
      <c r="A187" s="219">
        <v>146</v>
      </c>
      <c r="B187" s="129" t="s">
        <v>1515</v>
      </c>
      <c r="C187" s="129" t="s">
        <v>44</v>
      </c>
      <c r="D187" s="129" t="s">
        <v>1511</v>
      </c>
      <c r="E187" s="128">
        <v>9723.7900000000009</v>
      </c>
      <c r="F187" s="128">
        <v>11730</v>
      </c>
      <c r="G187" s="129"/>
      <c r="H187" s="100">
        <v>44166</v>
      </c>
      <c r="I187" s="129"/>
    </row>
    <row r="188" spans="1:9" x14ac:dyDescent="0.2">
      <c r="A188" s="219">
        <v>147</v>
      </c>
      <c r="B188" s="129" t="s">
        <v>1515</v>
      </c>
      <c r="C188" s="129" t="s">
        <v>44</v>
      </c>
      <c r="D188" s="129" t="s">
        <v>1511</v>
      </c>
      <c r="E188" s="128">
        <v>8050.86</v>
      </c>
      <c r="F188" s="128">
        <v>9950</v>
      </c>
      <c r="G188" s="129"/>
      <c r="H188" s="100">
        <v>44166</v>
      </c>
      <c r="I188" s="129"/>
    </row>
    <row r="189" spans="1:9" x14ac:dyDescent="0.2">
      <c r="A189" s="219">
        <v>148</v>
      </c>
      <c r="B189" s="129" t="s">
        <v>1515</v>
      </c>
      <c r="C189" s="129" t="s">
        <v>44</v>
      </c>
      <c r="D189" s="129" t="s">
        <v>1511</v>
      </c>
      <c r="E189" s="128">
        <v>3199.95</v>
      </c>
      <c r="F189" s="128">
        <v>5000</v>
      </c>
      <c r="G189" s="129"/>
      <c r="H189" s="100">
        <v>44166</v>
      </c>
      <c r="I189" s="129"/>
    </row>
    <row r="190" spans="1:9" x14ac:dyDescent="0.2">
      <c r="A190" s="219">
        <v>149</v>
      </c>
      <c r="B190" s="129" t="s">
        <v>1515</v>
      </c>
      <c r="C190" s="129" t="s">
        <v>44</v>
      </c>
      <c r="D190" s="129" t="s">
        <v>1511</v>
      </c>
      <c r="E190" s="128">
        <v>9508.7000000000007</v>
      </c>
      <c r="F190" s="128">
        <v>11530</v>
      </c>
      <c r="G190" s="129"/>
      <c r="H190" s="100">
        <v>44166</v>
      </c>
      <c r="I190" s="129"/>
    </row>
    <row r="191" spans="1:9" x14ac:dyDescent="0.2">
      <c r="A191" s="219">
        <v>150</v>
      </c>
      <c r="B191" s="129" t="s">
        <v>1515</v>
      </c>
      <c r="C191" s="129" t="s">
        <v>44</v>
      </c>
      <c r="D191" s="129" t="s">
        <v>1511</v>
      </c>
      <c r="E191" s="128">
        <v>5667.17</v>
      </c>
      <c r="F191" s="128">
        <v>7700</v>
      </c>
      <c r="G191" s="129"/>
      <c r="H191" s="100">
        <v>44166</v>
      </c>
      <c r="I191" s="129"/>
    </row>
    <row r="192" spans="1:9" x14ac:dyDescent="0.2">
      <c r="A192" s="219">
        <v>151</v>
      </c>
      <c r="B192" s="129" t="s">
        <v>1515</v>
      </c>
      <c r="C192" s="129" t="s">
        <v>44</v>
      </c>
      <c r="D192" s="129" t="s">
        <v>1511</v>
      </c>
      <c r="E192" s="128">
        <v>7017.29</v>
      </c>
      <c r="F192" s="128">
        <v>9030</v>
      </c>
      <c r="G192" s="129"/>
      <c r="H192" s="100">
        <v>44166</v>
      </c>
      <c r="I192" s="129"/>
    </row>
    <row r="193" spans="1:9" x14ac:dyDescent="0.2">
      <c r="A193" s="219">
        <v>152</v>
      </c>
      <c r="B193" s="129" t="s">
        <v>1515</v>
      </c>
      <c r="C193" s="129" t="s">
        <v>44</v>
      </c>
      <c r="D193" s="129" t="s">
        <v>1511</v>
      </c>
      <c r="E193" s="128">
        <v>6709.71</v>
      </c>
      <c r="F193" s="128">
        <v>8750</v>
      </c>
      <c r="G193" s="129"/>
      <c r="H193" s="100">
        <v>44166</v>
      </c>
      <c r="I193" s="129"/>
    </row>
    <row r="194" spans="1:9" x14ac:dyDescent="0.2">
      <c r="A194" s="219">
        <v>153</v>
      </c>
      <c r="B194" s="129" t="s">
        <v>1515</v>
      </c>
      <c r="C194" s="129" t="s">
        <v>44</v>
      </c>
      <c r="D194" s="129" t="s">
        <v>1511</v>
      </c>
      <c r="E194" s="128">
        <v>3363.15</v>
      </c>
      <c r="F194" s="128">
        <v>5030</v>
      </c>
      <c r="G194" s="129"/>
      <c r="H194" s="100">
        <v>44166</v>
      </c>
      <c r="I194" s="129"/>
    </row>
    <row r="195" spans="1:9" s="132" customFormat="1" x14ac:dyDescent="0.2">
      <c r="A195" s="219">
        <v>154</v>
      </c>
      <c r="B195" s="129" t="s">
        <v>1515</v>
      </c>
      <c r="C195" s="129" t="s">
        <v>44</v>
      </c>
      <c r="D195" s="129" t="s">
        <v>1511</v>
      </c>
      <c r="E195" s="128">
        <v>7558.08</v>
      </c>
      <c r="F195" s="128">
        <v>9324.4699999999993</v>
      </c>
      <c r="G195" s="129"/>
      <c r="H195" s="100">
        <v>44166</v>
      </c>
      <c r="I195" s="129"/>
    </row>
    <row r="196" spans="1:9" s="132" customFormat="1" x14ac:dyDescent="0.2">
      <c r="A196" s="219">
        <v>155</v>
      </c>
      <c r="B196" s="129" t="s">
        <v>1515</v>
      </c>
      <c r="C196" s="129" t="s">
        <v>44</v>
      </c>
      <c r="D196" s="129" t="s">
        <v>1511</v>
      </c>
      <c r="E196" s="128">
        <v>6929.47</v>
      </c>
      <c r="F196" s="128">
        <v>9000</v>
      </c>
      <c r="G196" s="129"/>
      <c r="H196" s="100">
        <v>44166</v>
      </c>
      <c r="I196" s="129"/>
    </row>
    <row r="197" spans="1:9" s="132" customFormat="1" x14ac:dyDescent="0.2">
      <c r="A197" s="219">
        <v>156</v>
      </c>
      <c r="B197" s="129" t="s">
        <v>1515</v>
      </c>
      <c r="C197" s="129" t="s">
        <v>44</v>
      </c>
      <c r="D197" s="129" t="s">
        <v>1511</v>
      </c>
      <c r="E197" s="128">
        <v>4928.37</v>
      </c>
      <c r="F197" s="128">
        <v>6800</v>
      </c>
      <c r="G197" s="129"/>
      <c r="H197" s="100">
        <v>44166</v>
      </c>
      <c r="I197" s="129"/>
    </row>
    <row r="198" spans="1:9" x14ac:dyDescent="0.2">
      <c r="A198" s="219">
        <v>157</v>
      </c>
      <c r="B198" s="129" t="s">
        <v>1515</v>
      </c>
      <c r="C198" s="129" t="s">
        <v>44</v>
      </c>
      <c r="D198" s="129" t="s">
        <v>1511</v>
      </c>
      <c r="E198" s="128">
        <v>7214.69</v>
      </c>
      <c r="F198" s="212">
        <v>9400</v>
      </c>
      <c r="G198" s="129"/>
      <c r="H198" s="100">
        <v>44166</v>
      </c>
      <c r="I198" s="129"/>
    </row>
    <row r="199" spans="1:9" x14ac:dyDescent="0.2">
      <c r="A199" s="219">
        <v>158</v>
      </c>
      <c r="B199" s="129" t="s">
        <v>1515</v>
      </c>
      <c r="C199" s="129" t="s">
        <v>44</v>
      </c>
      <c r="D199" s="129" t="s">
        <v>1511</v>
      </c>
      <c r="E199" s="128">
        <v>5555.71</v>
      </c>
      <c r="F199" s="212">
        <v>7700</v>
      </c>
      <c r="G199" s="129"/>
      <c r="H199" s="100">
        <v>44166</v>
      </c>
      <c r="I199" s="129"/>
    </row>
    <row r="200" spans="1:9" x14ac:dyDescent="0.2">
      <c r="A200" s="219">
        <v>159</v>
      </c>
      <c r="B200" s="129" t="s">
        <v>1515</v>
      </c>
      <c r="C200" s="129" t="s">
        <v>44</v>
      </c>
      <c r="D200" s="129" t="s">
        <v>1511</v>
      </c>
      <c r="E200" s="128">
        <v>3173.3</v>
      </c>
      <c r="F200" s="212">
        <v>5000</v>
      </c>
      <c r="G200" s="129"/>
      <c r="H200" s="100">
        <v>44166</v>
      </c>
      <c r="I200" s="129"/>
    </row>
    <row r="201" spans="1:9" x14ac:dyDescent="0.2">
      <c r="A201" s="219">
        <v>160</v>
      </c>
      <c r="B201" s="129" t="s">
        <v>1515</v>
      </c>
      <c r="C201" s="129" t="s">
        <v>44</v>
      </c>
      <c r="D201" s="129" t="s">
        <v>1511</v>
      </c>
      <c r="E201" s="128">
        <v>3131.94</v>
      </c>
      <c r="F201" s="212">
        <v>5000</v>
      </c>
      <c r="G201" s="129"/>
      <c r="H201" s="100">
        <v>44166</v>
      </c>
      <c r="I201" s="129"/>
    </row>
    <row r="202" spans="1:9" x14ac:dyDescent="0.2">
      <c r="A202" s="219">
        <v>161</v>
      </c>
      <c r="B202" s="129" t="s">
        <v>1515</v>
      </c>
      <c r="C202" s="129" t="s">
        <v>44</v>
      </c>
      <c r="D202" s="129" t="s">
        <v>1511</v>
      </c>
      <c r="E202" s="128">
        <v>8074.59</v>
      </c>
      <c r="F202" s="212">
        <v>9950</v>
      </c>
      <c r="G202" s="129"/>
      <c r="H202" s="100">
        <v>44166</v>
      </c>
      <c r="I202" s="129"/>
    </row>
    <row r="203" spans="1:9" x14ac:dyDescent="0.2">
      <c r="A203" s="219">
        <v>162</v>
      </c>
      <c r="B203" s="129" t="s">
        <v>1515</v>
      </c>
      <c r="C203" s="129" t="s">
        <v>44</v>
      </c>
      <c r="D203" s="129" t="s">
        <v>1511</v>
      </c>
      <c r="E203" s="128">
        <v>9136.2800000000007</v>
      </c>
      <c r="F203" s="212">
        <v>11000</v>
      </c>
      <c r="G203" s="129"/>
      <c r="H203" s="100">
        <v>44166</v>
      </c>
      <c r="I203" s="129"/>
    </row>
    <row r="204" spans="1:9" x14ac:dyDescent="0.2">
      <c r="A204" s="219">
        <v>163</v>
      </c>
      <c r="B204" s="129" t="s">
        <v>1515</v>
      </c>
      <c r="C204" s="129" t="s">
        <v>44</v>
      </c>
      <c r="D204" s="129" t="s">
        <v>1511</v>
      </c>
      <c r="E204" s="128">
        <v>4387.3900000000003</v>
      </c>
      <c r="F204" s="212">
        <v>6250</v>
      </c>
      <c r="G204" s="129"/>
      <c r="H204" s="100">
        <v>44166</v>
      </c>
      <c r="I204" s="129"/>
    </row>
    <row r="205" spans="1:9" x14ac:dyDescent="0.2">
      <c r="A205" s="219">
        <v>164</v>
      </c>
      <c r="B205" s="129" t="s">
        <v>1515</v>
      </c>
      <c r="C205" s="129" t="s">
        <v>44</v>
      </c>
      <c r="D205" s="129" t="s">
        <v>1511</v>
      </c>
      <c r="E205" s="128">
        <v>7471.93</v>
      </c>
      <c r="F205" s="212">
        <v>9400</v>
      </c>
      <c r="G205" s="129"/>
      <c r="H205" s="100">
        <v>44166</v>
      </c>
      <c r="I205" s="129"/>
    </row>
    <row r="206" spans="1:9" x14ac:dyDescent="0.2">
      <c r="A206" s="219">
        <v>165</v>
      </c>
      <c r="B206" s="129" t="s">
        <v>1515</v>
      </c>
      <c r="C206" s="129" t="s">
        <v>44</v>
      </c>
      <c r="D206" s="129" t="s">
        <v>1511</v>
      </c>
      <c r="E206" s="128">
        <v>4174.91</v>
      </c>
      <c r="F206" s="212">
        <v>6000</v>
      </c>
      <c r="G206" s="129"/>
      <c r="H206" s="100">
        <v>44166</v>
      </c>
      <c r="I206" s="129"/>
    </row>
    <row r="207" spans="1:9" x14ac:dyDescent="0.2">
      <c r="A207" s="219">
        <v>166</v>
      </c>
      <c r="B207" s="129" t="s">
        <v>1515</v>
      </c>
      <c r="C207" s="129" t="s">
        <v>44</v>
      </c>
      <c r="D207" s="129" t="s">
        <v>1511</v>
      </c>
      <c r="E207" s="128">
        <v>7518.4</v>
      </c>
      <c r="F207" s="212">
        <v>9580</v>
      </c>
      <c r="G207" s="129"/>
      <c r="H207" s="100">
        <v>44166</v>
      </c>
      <c r="I207" s="129"/>
    </row>
    <row r="208" spans="1:9" x14ac:dyDescent="0.2">
      <c r="A208" s="219">
        <v>167</v>
      </c>
      <c r="B208" s="129" t="s">
        <v>1515</v>
      </c>
      <c r="C208" s="129" t="s">
        <v>44</v>
      </c>
      <c r="D208" s="129" t="s">
        <v>1511</v>
      </c>
      <c r="E208" s="128">
        <v>6931.9</v>
      </c>
      <c r="F208" s="212">
        <v>9050</v>
      </c>
      <c r="G208" s="129"/>
      <c r="H208" s="100">
        <v>44166</v>
      </c>
      <c r="I208" s="129"/>
    </row>
    <row r="209" spans="1:9" x14ac:dyDescent="0.2">
      <c r="A209" s="219">
        <v>168</v>
      </c>
      <c r="B209" s="129" t="s">
        <v>1515</v>
      </c>
      <c r="C209" s="129" t="s">
        <v>44</v>
      </c>
      <c r="D209" s="129" t="s">
        <v>1511</v>
      </c>
      <c r="E209" s="128">
        <v>8584.5400000000009</v>
      </c>
      <c r="F209" s="212">
        <v>10750</v>
      </c>
      <c r="G209" s="129"/>
      <c r="H209" s="100">
        <v>44166</v>
      </c>
      <c r="I209" s="129"/>
    </row>
    <row r="210" spans="1:9" x14ac:dyDescent="0.2">
      <c r="A210" s="219">
        <v>169</v>
      </c>
      <c r="B210" s="129" t="s">
        <v>1515</v>
      </c>
      <c r="C210" s="129" t="s">
        <v>44</v>
      </c>
      <c r="D210" s="129" t="s">
        <v>1511</v>
      </c>
      <c r="E210" s="128">
        <v>8136.83</v>
      </c>
      <c r="F210" s="212">
        <v>10180</v>
      </c>
      <c r="G210" s="129"/>
      <c r="H210" s="100">
        <v>44166</v>
      </c>
      <c r="I210" s="129"/>
    </row>
    <row r="211" spans="1:9" x14ac:dyDescent="0.2">
      <c r="A211" s="219">
        <v>170</v>
      </c>
      <c r="B211" s="129" t="s">
        <v>1515</v>
      </c>
      <c r="C211" s="129" t="s">
        <v>44</v>
      </c>
      <c r="D211" s="129" t="s">
        <v>1511</v>
      </c>
      <c r="E211" s="128">
        <v>8412.83</v>
      </c>
      <c r="F211" s="128">
        <v>10420</v>
      </c>
      <c r="G211" s="129"/>
      <c r="H211" s="100">
        <v>44166</v>
      </c>
      <c r="I211" s="129"/>
    </row>
    <row r="212" spans="1:9" x14ac:dyDescent="0.2">
      <c r="A212" s="219">
        <v>171</v>
      </c>
      <c r="B212" s="129" t="s">
        <v>1515</v>
      </c>
      <c r="C212" s="129" t="s">
        <v>44</v>
      </c>
      <c r="D212" s="129" t="s">
        <v>1511</v>
      </c>
      <c r="E212" s="128">
        <v>7299.14</v>
      </c>
      <c r="F212" s="128">
        <v>9430</v>
      </c>
      <c r="G212" s="129"/>
      <c r="H212" s="100">
        <v>44166</v>
      </c>
      <c r="I212" s="129"/>
    </row>
    <row r="213" spans="1:9" x14ac:dyDescent="0.2">
      <c r="A213" s="219">
        <v>172</v>
      </c>
      <c r="B213" s="129" t="s">
        <v>1515</v>
      </c>
      <c r="C213" s="129" t="s">
        <v>44</v>
      </c>
      <c r="D213" s="129" t="s">
        <v>1511</v>
      </c>
      <c r="E213" s="128">
        <v>3699.75</v>
      </c>
      <c r="F213" s="128">
        <v>5450</v>
      </c>
      <c r="G213" s="129"/>
      <c r="H213" s="100">
        <v>44166</v>
      </c>
      <c r="I213" s="129"/>
    </row>
    <row r="214" spans="1:9" x14ac:dyDescent="0.2">
      <c r="A214" s="219">
        <v>173</v>
      </c>
      <c r="B214" s="129" t="s">
        <v>1515</v>
      </c>
      <c r="C214" s="129" t="s">
        <v>44</v>
      </c>
      <c r="D214" s="129" t="s">
        <v>1511</v>
      </c>
      <c r="E214" s="128">
        <v>7203.97</v>
      </c>
      <c r="F214" s="128">
        <v>9200</v>
      </c>
      <c r="G214" s="129"/>
      <c r="H214" s="100">
        <v>44166</v>
      </c>
      <c r="I214" s="129"/>
    </row>
    <row r="215" spans="1:9" x14ac:dyDescent="0.2">
      <c r="A215" s="219">
        <v>174</v>
      </c>
      <c r="B215" s="129" t="s">
        <v>1515</v>
      </c>
      <c r="C215" s="129" t="s">
        <v>44</v>
      </c>
      <c r="D215" s="129" t="s">
        <v>1511</v>
      </c>
      <c r="E215" s="128">
        <v>6952.47</v>
      </c>
      <c r="F215" s="128">
        <v>9030</v>
      </c>
      <c r="G215" s="129"/>
      <c r="H215" s="100">
        <v>44166</v>
      </c>
      <c r="I215" s="129"/>
    </row>
    <row r="216" spans="1:9" x14ac:dyDescent="0.2">
      <c r="A216" s="219">
        <v>175</v>
      </c>
      <c r="B216" s="54" t="s">
        <v>1516</v>
      </c>
      <c r="C216" s="129" t="s">
        <v>44</v>
      </c>
      <c r="D216" s="129" t="s">
        <v>1517</v>
      </c>
      <c r="E216" s="128">
        <v>7011.15</v>
      </c>
      <c r="F216" s="128">
        <v>11000</v>
      </c>
      <c r="G216" s="129" t="s">
        <v>1518</v>
      </c>
      <c r="H216" s="129" t="s">
        <v>1519</v>
      </c>
      <c r="I216" s="129" t="s">
        <v>1520</v>
      </c>
    </row>
    <row r="217" spans="1:9" x14ac:dyDescent="0.2">
      <c r="A217" s="219">
        <v>176</v>
      </c>
      <c r="B217" s="54" t="s">
        <v>1516</v>
      </c>
      <c r="C217" s="129" t="s">
        <v>44</v>
      </c>
      <c r="D217" s="129" t="s">
        <v>1517</v>
      </c>
      <c r="E217" s="128">
        <v>6862.51</v>
      </c>
      <c r="F217" s="128">
        <v>11000</v>
      </c>
      <c r="G217" s="129" t="s">
        <v>1518</v>
      </c>
      <c r="H217" s="129" t="s">
        <v>1519</v>
      </c>
      <c r="I217" s="129" t="s">
        <v>1520</v>
      </c>
    </row>
    <row r="218" spans="1:9" x14ac:dyDescent="0.2">
      <c r="A218" s="219">
        <v>177</v>
      </c>
      <c r="B218" s="54" t="s">
        <v>1516</v>
      </c>
      <c r="C218" s="129" t="s">
        <v>44</v>
      </c>
      <c r="D218" s="129" t="s">
        <v>1517</v>
      </c>
      <c r="E218" s="128">
        <v>6819.2</v>
      </c>
      <c r="F218" s="128">
        <v>11000</v>
      </c>
      <c r="G218" s="129" t="s">
        <v>1518</v>
      </c>
      <c r="H218" s="129" t="s">
        <v>1519</v>
      </c>
      <c r="I218" s="129" t="s">
        <v>1520</v>
      </c>
    </row>
    <row r="219" spans="1:9" x14ac:dyDescent="0.2">
      <c r="A219" s="219">
        <v>178</v>
      </c>
      <c r="B219" s="54" t="s">
        <v>1516</v>
      </c>
      <c r="C219" s="129" t="s">
        <v>44</v>
      </c>
      <c r="D219" s="129" t="s">
        <v>1517</v>
      </c>
      <c r="E219" s="128">
        <v>6810.71</v>
      </c>
      <c r="F219" s="128">
        <v>11000</v>
      </c>
      <c r="G219" s="129" t="s">
        <v>1518</v>
      </c>
      <c r="H219" s="129" t="s">
        <v>1519</v>
      </c>
      <c r="I219" s="129" t="s">
        <v>1520</v>
      </c>
    </row>
    <row r="220" spans="1:9" x14ac:dyDescent="0.2">
      <c r="A220" s="219">
        <v>179</v>
      </c>
      <c r="B220" s="54" t="s">
        <v>1516</v>
      </c>
      <c r="C220" s="129" t="s">
        <v>44</v>
      </c>
      <c r="D220" s="129" t="s">
        <v>1517</v>
      </c>
      <c r="E220" s="128">
        <v>7552</v>
      </c>
      <c r="F220" s="128">
        <v>11500</v>
      </c>
      <c r="G220" s="129" t="s">
        <v>1518</v>
      </c>
      <c r="H220" s="129" t="s">
        <v>1519</v>
      </c>
      <c r="I220" s="129" t="s">
        <v>1520</v>
      </c>
    </row>
    <row r="221" spans="1:9" x14ac:dyDescent="0.2">
      <c r="A221" s="219">
        <v>180</v>
      </c>
      <c r="B221" s="54" t="s">
        <v>1516</v>
      </c>
      <c r="C221" s="129" t="s">
        <v>44</v>
      </c>
      <c r="D221" s="129" t="s">
        <v>1517</v>
      </c>
      <c r="E221" s="128">
        <v>7224.89</v>
      </c>
      <c r="F221" s="128">
        <v>11000</v>
      </c>
      <c r="G221" s="129" t="s">
        <v>1518</v>
      </c>
      <c r="H221" s="129" t="s">
        <v>1519</v>
      </c>
      <c r="I221" s="129" t="s">
        <v>1520</v>
      </c>
    </row>
    <row r="222" spans="1:9" x14ac:dyDescent="0.2">
      <c r="A222" s="219">
        <v>181</v>
      </c>
      <c r="B222" s="54" t="s">
        <v>1516</v>
      </c>
      <c r="C222" s="129" t="s">
        <v>44</v>
      </c>
      <c r="D222" s="129" t="s">
        <v>1517</v>
      </c>
      <c r="E222" s="128">
        <v>6706.93</v>
      </c>
      <c r="F222" s="128">
        <v>11000</v>
      </c>
      <c r="G222" s="129" t="s">
        <v>1518</v>
      </c>
      <c r="H222" s="129" t="s">
        <v>1519</v>
      </c>
      <c r="I222" s="129" t="s">
        <v>1520</v>
      </c>
    </row>
    <row r="223" spans="1:9" x14ac:dyDescent="0.2">
      <c r="A223" s="219">
        <v>182</v>
      </c>
      <c r="B223" s="54" t="s">
        <v>1516</v>
      </c>
      <c r="C223" s="129" t="s">
        <v>44</v>
      </c>
      <c r="D223" s="129" t="s">
        <v>1517</v>
      </c>
      <c r="E223" s="128">
        <v>7361.61</v>
      </c>
      <c r="F223" s="128">
        <v>11300</v>
      </c>
      <c r="G223" s="129" t="s">
        <v>1518</v>
      </c>
      <c r="H223" s="129" t="s">
        <v>1519</v>
      </c>
      <c r="I223" s="129" t="s">
        <v>1520</v>
      </c>
    </row>
    <row r="224" spans="1:9" x14ac:dyDescent="0.2">
      <c r="A224" s="219">
        <v>183</v>
      </c>
      <c r="B224" s="54" t="s">
        <v>1516</v>
      </c>
      <c r="C224" s="129" t="s">
        <v>44</v>
      </c>
      <c r="D224" s="129" t="s">
        <v>1517</v>
      </c>
      <c r="E224" s="128">
        <v>3370.98</v>
      </c>
      <c r="F224" s="128">
        <v>5500</v>
      </c>
      <c r="G224" s="129" t="s">
        <v>1518</v>
      </c>
      <c r="H224" s="129" t="s">
        <v>1519</v>
      </c>
      <c r="I224" s="129" t="s">
        <v>1520</v>
      </c>
    </row>
    <row r="225" spans="1:9" ht="25.5" x14ac:dyDescent="0.2">
      <c r="A225" s="219">
        <v>184</v>
      </c>
      <c r="B225" s="54" t="s">
        <v>1521</v>
      </c>
      <c r="C225" s="129" t="s">
        <v>1522</v>
      </c>
      <c r="D225" s="129" t="s">
        <v>1523</v>
      </c>
      <c r="E225" s="128">
        <v>11000</v>
      </c>
      <c r="F225" s="128">
        <v>11000</v>
      </c>
      <c r="G225" s="129" t="s">
        <v>1524</v>
      </c>
      <c r="H225" s="129" t="s">
        <v>59</v>
      </c>
      <c r="I225" s="129"/>
    </row>
    <row r="226" spans="1:9" ht="25.5" x14ac:dyDescent="0.2">
      <c r="A226" s="219">
        <v>185</v>
      </c>
      <c r="B226" s="54" t="s">
        <v>1521</v>
      </c>
      <c r="C226" s="129" t="s">
        <v>1522</v>
      </c>
      <c r="D226" s="129" t="s">
        <v>1523</v>
      </c>
      <c r="E226" s="128">
        <v>11000</v>
      </c>
      <c r="F226" s="128">
        <v>11000</v>
      </c>
      <c r="G226" s="129" t="s">
        <v>1524</v>
      </c>
      <c r="H226" s="129" t="s">
        <v>59</v>
      </c>
      <c r="I226" s="129"/>
    </row>
    <row r="227" spans="1:9" ht="25.5" x14ac:dyDescent="0.2">
      <c r="A227" s="219">
        <v>186</v>
      </c>
      <c r="B227" s="54" t="s">
        <v>1521</v>
      </c>
      <c r="C227" s="129" t="s">
        <v>1522</v>
      </c>
      <c r="D227" s="129" t="s">
        <v>1523</v>
      </c>
      <c r="E227" s="128">
        <v>11000</v>
      </c>
      <c r="F227" s="128">
        <v>11000</v>
      </c>
      <c r="G227" s="129" t="s">
        <v>1524</v>
      </c>
      <c r="H227" s="129" t="s">
        <v>59</v>
      </c>
      <c r="I227" s="129"/>
    </row>
    <row r="228" spans="1:9" ht="25.5" x14ac:dyDescent="0.2">
      <c r="A228" s="219">
        <v>187</v>
      </c>
      <c r="B228" s="54" t="s">
        <v>1521</v>
      </c>
      <c r="C228" s="129" t="s">
        <v>1522</v>
      </c>
      <c r="D228" s="129" t="s">
        <v>1523</v>
      </c>
      <c r="E228" s="128">
        <v>11000</v>
      </c>
      <c r="F228" s="128">
        <v>11000</v>
      </c>
      <c r="G228" s="129" t="s">
        <v>1524</v>
      </c>
      <c r="H228" s="129" t="s">
        <v>59</v>
      </c>
      <c r="I228" s="129"/>
    </row>
    <row r="229" spans="1:9" ht="25.5" x14ac:dyDescent="0.2">
      <c r="A229" s="219">
        <v>188</v>
      </c>
      <c r="B229" s="54" t="s">
        <v>1521</v>
      </c>
      <c r="C229" s="129" t="s">
        <v>1522</v>
      </c>
      <c r="D229" s="129" t="s">
        <v>1523</v>
      </c>
      <c r="E229" s="128">
        <v>11000</v>
      </c>
      <c r="F229" s="128">
        <v>11000</v>
      </c>
      <c r="G229" s="129" t="s">
        <v>1524</v>
      </c>
      <c r="H229" s="129" t="s">
        <v>59</v>
      </c>
      <c r="I229" s="129"/>
    </row>
    <row r="230" spans="1:9" ht="25.5" x14ac:dyDescent="0.2">
      <c r="A230" s="219">
        <v>189</v>
      </c>
      <c r="B230" s="54" t="s">
        <v>1521</v>
      </c>
      <c r="C230" s="129" t="s">
        <v>1522</v>
      </c>
      <c r="D230" s="129" t="s">
        <v>1523</v>
      </c>
      <c r="E230" s="128">
        <v>11000</v>
      </c>
      <c r="F230" s="128">
        <v>10000</v>
      </c>
      <c r="G230" s="129" t="s">
        <v>1524</v>
      </c>
      <c r="H230" s="129" t="s">
        <v>59</v>
      </c>
      <c r="I230" s="129" t="s">
        <v>1525</v>
      </c>
    </row>
    <row r="231" spans="1:9" ht="25.5" x14ac:dyDescent="0.2">
      <c r="A231" s="219">
        <v>190</v>
      </c>
      <c r="B231" s="54" t="s">
        <v>1521</v>
      </c>
      <c r="C231" s="129" t="s">
        <v>1522</v>
      </c>
      <c r="D231" s="129" t="s">
        <v>1523</v>
      </c>
      <c r="E231" s="128">
        <v>11000</v>
      </c>
      <c r="F231" s="128">
        <v>4000</v>
      </c>
      <c r="G231" s="129" t="s">
        <v>1524</v>
      </c>
      <c r="H231" s="129" t="s">
        <v>59</v>
      </c>
      <c r="I231" s="129" t="s">
        <v>1525</v>
      </c>
    </row>
    <row r="232" spans="1:9" ht="25.5" x14ac:dyDescent="0.2">
      <c r="A232" s="219">
        <v>191</v>
      </c>
      <c r="B232" s="54" t="s">
        <v>1521</v>
      </c>
      <c r="C232" s="129" t="s">
        <v>1522</v>
      </c>
      <c r="D232" s="129" t="s">
        <v>1523</v>
      </c>
      <c r="E232" s="128">
        <v>11000</v>
      </c>
      <c r="F232" s="128">
        <v>9000</v>
      </c>
      <c r="G232" s="129" t="s">
        <v>1524</v>
      </c>
      <c r="H232" s="129" t="s">
        <v>59</v>
      </c>
      <c r="I232" s="129" t="s">
        <v>1525</v>
      </c>
    </row>
    <row r="233" spans="1:9" ht="25.5" x14ac:dyDescent="0.2">
      <c r="A233" s="219">
        <v>192</v>
      </c>
      <c r="B233" s="54" t="s">
        <v>1521</v>
      </c>
      <c r="C233" s="129" t="s">
        <v>1522</v>
      </c>
      <c r="D233" s="129" t="s">
        <v>1523</v>
      </c>
      <c r="E233" s="128">
        <v>11000</v>
      </c>
      <c r="F233" s="128">
        <v>3000</v>
      </c>
      <c r="G233" s="129" t="s">
        <v>1524</v>
      </c>
      <c r="H233" s="129" t="s">
        <v>59</v>
      </c>
      <c r="I233" s="129" t="s">
        <v>1525</v>
      </c>
    </row>
    <row r="234" spans="1:9" ht="25.5" x14ac:dyDescent="0.2">
      <c r="A234" s="219">
        <v>193</v>
      </c>
      <c r="B234" s="54" t="s">
        <v>1521</v>
      </c>
      <c r="C234" s="129" t="s">
        <v>1522</v>
      </c>
      <c r="D234" s="129" t="s">
        <v>1523</v>
      </c>
      <c r="E234" s="128">
        <v>11000</v>
      </c>
      <c r="F234" s="128">
        <v>11000</v>
      </c>
      <c r="G234" s="129" t="s">
        <v>1524</v>
      </c>
      <c r="H234" s="129" t="s">
        <v>59</v>
      </c>
      <c r="I234" s="129"/>
    </row>
    <row r="235" spans="1:9" ht="25.5" x14ac:dyDescent="0.2">
      <c r="A235" s="219">
        <v>194</v>
      </c>
      <c r="B235" s="54" t="s">
        <v>1521</v>
      </c>
      <c r="C235" s="129" t="s">
        <v>1522</v>
      </c>
      <c r="D235" s="129" t="s">
        <v>1523</v>
      </c>
      <c r="E235" s="128">
        <v>11000</v>
      </c>
      <c r="F235" s="128">
        <v>9000</v>
      </c>
      <c r="G235" s="129" t="s">
        <v>1524</v>
      </c>
      <c r="H235" s="129" t="s">
        <v>59</v>
      </c>
      <c r="I235" s="129" t="s">
        <v>1525</v>
      </c>
    </row>
    <row r="236" spans="1:9" ht="25.5" x14ac:dyDescent="0.2">
      <c r="A236" s="219">
        <v>195</v>
      </c>
      <c r="B236" s="54" t="s">
        <v>1521</v>
      </c>
      <c r="C236" s="129" t="s">
        <v>1522</v>
      </c>
      <c r="D236" s="129" t="s">
        <v>1523</v>
      </c>
      <c r="E236" s="128">
        <v>11000</v>
      </c>
      <c r="F236" s="128">
        <v>13000</v>
      </c>
      <c r="G236" s="129" t="s">
        <v>1524</v>
      </c>
      <c r="H236" s="129" t="s">
        <v>59</v>
      </c>
      <c r="I236" s="129" t="s">
        <v>1525</v>
      </c>
    </row>
    <row r="237" spans="1:9" ht="25.5" x14ac:dyDescent="0.2">
      <c r="A237" s="219">
        <v>196</v>
      </c>
      <c r="B237" s="54" t="s">
        <v>1521</v>
      </c>
      <c r="C237" s="129" t="s">
        <v>1522</v>
      </c>
      <c r="D237" s="129" t="s">
        <v>1523</v>
      </c>
      <c r="E237" s="128">
        <v>11000</v>
      </c>
      <c r="F237" s="128">
        <v>11000</v>
      </c>
      <c r="G237" s="129" t="s">
        <v>1524</v>
      </c>
      <c r="H237" s="129" t="s">
        <v>59</v>
      </c>
      <c r="I237" s="129"/>
    </row>
    <row r="238" spans="1:9" ht="25.5" x14ac:dyDescent="0.2">
      <c r="A238" s="219">
        <v>197</v>
      </c>
      <c r="B238" s="54" t="s">
        <v>1521</v>
      </c>
      <c r="C238" s="129" t="s">
        <v>1522</v>
      </c>
      <c r="D238" s="129" t="s">
        <v>1523</v>
      </c>
      <c r="E238" s="128">
        <v>11000</v>
      </c>
      <c r="F238" s="128">
        <v>11000</v>
      </c>
      <c r="G238" s="129" t="s">
        <v>1524</v>
      </c>
      <c r="H238" s="129" t="s">
        <v>59</v>
      </c>
      <c r="I238" s="129"/>
    </row>
    <row r="239" spans="1:9" ht="25.5" x14ac:dyDescent="0.2">
      <c r="A239" s="219">
        <v>198</v>
      </c>
      <c r="B239" s="54" t="s">
        <v>1521</v>
      </c>
      <c r="C239" s="129" t="s">
        <v>1522</v>
      </c>
      <c r="D239" s="129" t="s">
        <v>1523</v>
      </c>
      <c r="E239" s="128">
        <v>11000</v>
      </c>
      <c r="F239" s="128">
        <v>11000</v>
      </c>
      <c r="G239" s="129" t="s">
        <v>1524</v>
      </c>
      <c r="H239" s="129" t="s">
        <v>59</v>
      </c>
      <c r="I239" s="129"/>
    </row>
    <row r="240" spans="1:9" ht="25.5" x14ac:dyDescent="0.2">
      <c r="A240" s="219">
        <v>199</v>
      </c>
      <c r="B240" s="54" t="s">
        <v>1521</v>
      </c>
      <c r="C240" s="129" t="s">
        <v>1522</v>
      </c>
      <c r="D240" s="129" t="s">
        <v>1523</v>
      </c>
      <c r="E240" s="128">
        <v>30000</v>
      </c>
      <c r="F240" s="128">
        <v>30000</v>
      </c>
      <c r="G240" s="129" t="s">
        <v>1524</v>
      </c>
      <c r="H240" s="129" t="s">
        <v>59</v>
      </c>
      <c r="I240" s="129"/>
    </row>
    <row r="241" spans="1:9" ht="25.5" x14ac:dyDescent="0.2">
      <c r="A241" s="219">
        <v>200</v>
      </c>
      <c r="B241" s="54" t="s">
        <v>1521</v>
      </c>
      <c r="C241" s="129" t="s">
        <v>1522</v>
      </c>
      <c r="D241" s="129" t="s">
        <v>1523</v>
      </c>
      <c r="E241" s="128">
        <v>80000</v>
      </c>
      <c r="F241" s="128">
        <v>10000</v>
      </c>
      <c r="G241" s="129" t="s">
        <v>1524</v>
      </c>
      <c r="H241" s="129" t="s">
        <v>56</v>
      </c>
      <c r="I241" s="129" t="s">
        <v>1525</v>
      </c>
    </row>
    <row r="242" spans="1:9" ht="25.5" x14ac:dyDescent="0.2">
      <c r="A242" s="219">
        <v>201</v>
      </c>
      <c r="B242" s="54" t="s">
        <v>1521</v>
      </c>
      <c r="C242" s="129" t="s">
        <v>1522</v>
      </c>
      <c r="D242" s="129" t="s">
        <v>1523</v>
      </c>
      <c r="E242" s="128">
        <v>100001</v>
      </c>
      <c r="F242" s="128">
        <v>20000</v>
      </c>
      <c r="G242" s="129" t="s">
        <v>1524</v>
      </c>
      <c r="H242" s="129" t="s">
        <v>56</v>
      </c>
      <c r="I242" s="129"/>
    </row>
    <row r="243" spans="1:9" ht="25.5" x14ac:dyDescent="0.2">
      <c r="A243" s="219">
        <v>202</v>
      </c>
      <c r="B243" s="54" t="s">
        <v>1521</v>
      </c>
      <c r="C243" s="129" t="s">
        <v>1522</v>
      </c>
      <c r="D243" s="129" t="s">
        <v>1523</v>
      </c>
      <c r="E243" s="128">
        <v>100001</v>
      </c>
      <c r="F243" s="128">
        <v>30000</v>
      </c>
      <c r="G243" s="129" t="s">
        <v>1524</v>
      </c>
      <c r="H243" s="129" t="s">
        <v>56</v>
      </c>
      <c r="I243" s="129" t="s">
        <v>1525</v>
      </c>
    </row>
    <row r="244" spans="1:9" ht="25.5" x14ac:dyDescent="0.2">
      <c r="A244" s="219">
        <v>203</v>
      </c>
      <c r="B244" s="54" t="s">
        <v>1521</v>
      </c>
      <c r="C244" s="129" t="s">
        <v>1522</v>
      </c>
      <c r="D244" s="129" t="s">
        <v>1523</v>
      </c>
      <c r="E244" s="128">
        <v>40001</v>
      </c>
      <c r="F244" s="128">
        <v>40000</v>
      </c>
      <c r="G244" s="129" t="s">
        <v>1524</v>
      </c>
      <c r="H244" s="129" t="s">
        <v>59</v>
      </c>
      <c r="I244" s="129"/>
    </row>
    <row r="245" spans="1:9" ht="25.5" x14ac:dyDescent="0.2">
      <c r="A245" s="219">
        <v>204</v>
      </c>
      <c r="B245" s="54" t="s">
        <v>1521</v>
      </c>
      <c r="C245" s="129" t="s">
        <v>1522</v>
      </c>
      <c r="D245" s="129" t="s">
        <v>1523</v>
      </c>
      <c r="E245" s="128">
        <v>11000</v>
      </c>
      <c r="F245" s="128">
        <v>11000</v>
      </c>
      <c r="G245" s="129" t="s">
        <v>1524</v>
      </c>
      <c r="H245" s="129" t="s">
        <v>56</v>
      </c>
      <c r="I245" s="129"/>
    </row>
    <row r="246" spans="1:9" ht="25.5" x14ac:dyDescent="0.2">
      <c r="A246" s="219">
        <v>205</v>
      </c>
      <c r="B246" s="54" t="s">
        <v>1521</v>
      </c>
      <c r="C246" s="129" t="s">
        <v>1522</v>
      </c>
      <c r="D246" s="129" t="s">
        <v>1523</v>
      </c>
      <c r="E246" s="128">
        <v>11000</v>
      </c>
      <c r="F246" s="128">
        <v>11000</v>
      </c>
      <c r="G246" s="129" t="s">
        <v>1524</v>
      </c>
      <c r="H246" s="129" t="s">
        <v>59</v>
      </c>
      <c r="I246" s="129"/>
    </row>
    <row r="247" spans="1:9" ht="25.5" x14ac:dyDescent="0.2">
      <c r="A247" s="219">
        <v>206</v>
      </c>
      <c r="B247" s="54" t="s">
        <v>1521</v>
      </c>
      <c r="C247" s="129" t="s">
        <v>1522</v>
      </c>
      <c r="D247" s="129" t="s">
        <v>1523</v>
      </c>
      <c r="E247" s="128">
        <v>10001</v>
      </c>
      <c r="F247" s="128">
        <v>10000</v>
      </c>
      <c r="G247" s="129" t="s">
        <v>1524</v>
      </c>
      <c r="H247" s="129" t="s">
        <v>59</v>
      </c>
      <c r="I247" s="129"/>
    </row>
    <row r="248" spans="1:9" ht="25.5" x14ac:dyDescent="0.2">
      <c r="A248" s="219">
        <v>207</v>
      </c>
      <c r="B248" s="54" t="s">
        <v>1521</v>
      </c>
      <c r="C248" s="129" t="s">
        <v>1522</v>
      </c>
      <c r="D248" s="129" t="s">
        <v>1523</v>
      </c>
      <c r="E248" s="128">
        <v>11000</v>
      </c>
      <c r="F248" s="128">
        <v>5000</v>
      </c>
      <c r="G248" s="129" t="s">
        <v>1524</v>
      </c>
      <c r="H248" s="129" t="s">
        <v>56</v>
      </c>
      <c r="I248" s="129" t="s">
        <v>1525</v>
      </c>
    </row>
    <row r="249" spans="1:9" ht="25.5" x14ac:dyDescent="0.2">
      <c r="A249" s="219">
        <v>208</v>
      </c>
      <c r="B249" s="54" t="s">
        <v>1521</v>
      </c>
      <c r="C249" s="129" t="s">
        <v>1522</v>
      </c>
      <c r="D249" s="129" t="s">
        <v>1523</v>
      </c>
      <c r="E249" s="128">
        <v>22000</v>
      </c>
      <c r="F249" s="128">
        <v>22000</v>
      </c>
      <c r="G249" s="129" t="s">
        <v>1524</v>
      </c>
      <c r="H249" s="129" t="s">
        <v>59</v>
      </c>
      <c r="I249" s="129" t="s">
        <v>1526</v>
      </c>
    </row>
    <row r="250" spans="1:9" ht="25.5" x14ac:dyDescent="0.2">
      <c r="A250" s="219">
        <v>209</v>
      </c>
      <c r="B250" s="54" t="s">
        <v>1521</v>
      </c>
      <c r="C250" s="129" t="s">
        <v>1522</v>
      </c>
      <c r="D250" s="129" t="s">
        <v>1523</v>
      </c>
      <c r="E250" s="128">
        <v>18000</v>
      </c>
      <c r="F250" s="128">
        <v>18000</v>
      </c>
      <c r="G250" s="129" t="s">
        <v>1524</v>
      </c>
      <c r="H250" s="129" t="s">
        <v>59</v>
      </c>
      <c r="I250" s="129" t="s">
        <v>1526</v>
      </c>
    </row>
    <row r="251" spans="1:9" ht="25.5" x14ac:dyDescent="0.2">
      <c r="A251" s="219">
        <v>210</v>
      </c>
      <c r="B251" s="54" t="s">
        <v>1521</v>
      </c>
      <c r="C251" s="129" t="s">
        <v>1522</v>
      </c>
      <c r="D251" s="129" t="s">
        <v>1523</v>
      </c>
      <c r="E251" s="128">
        <v>11000</v>
      </c>
      <c r="F251" s="128">
        <v>11000</v>
      </c>
      <c r="G251" s="129" t="s">
        <v>1524</v>
      </c>
      <c r="H251" s="129" t="s">
        <v>59</v>
      </c>
      <c r="I251" s="129" t="s">
        <v>1525</v>
      </c>
    </row>
    <row r="252" spans="1:9" ht="25.5" x14ac:dyDescent="0.2">
      <c r="A252" s="219">
        <v>211</v>
      </c>
      <c r="B252" s="54" t="s">
        <v>1521</v>
      </c>
      <c r="C252" s="129" t="s">
        <v>1522</v>
      </c>
      <c r="D252" s="129" t="s">
        <v>1523</v>
      </c>
      <c r="E252" s="128">
        <v>11000</v>
      </c>
      <c r="F252" s="128">
        <v>11000</v>
      </c>
      <c r="G252" s="129" t="s">
        <v>1524</v>
      </c>
      <c r="H252" s="129" t="s">
        <v>61</v>
      </c>
      <c r="I252" s="129"/>
    </row>
    <row r="253" spans="1:9" ht="25.5" x14ac:dyDescent="0.2">
      <c r="A253" s="219">
        <v>212</v>
      </c>
      <c r="B253" s="129" t="s">
        <v>1521</v>
      </c>
      <c r="C253" s="54" t="s">
        <v>1522</v>
      </c>
      <c r="D253" s="129" t="s">
        <v>1523</v>
      </c>
      <c r="E253" s="128">
        <v>11000</v>
      </c>
      <c r="F253" s="128">
        <v>11000</v>
      </c>
      <c r="G253" s="129" t="s">
        <v>1524</v>
      </c>
      <c r="H253" s="133" t="s">
        <v>61</v>
      </c>
      <c r="I253" s="129"/>
    </row>
    <row r="254" spans="1:9" ht="25.5" x14ac:dyDescent="0.2">
      <c r="A254" s="219">
        <v>213</v>
      </c>
      <c r="B254" s="54" t="s">
        <v>1521</v>
      </c>
      <c r="C254" s="54" t="s">
        <v>1522</v>
      </c>
      <c r="D254" s="54" t="s">
        <v>1523</v>
      </c>
      <c r="E254" s="65">
        <v>11000</v>
      </c>
      <c r="F254" s="65">
        <v>11000</v>
      </c>
      <c r="G254" s="54" t="s">
        <v>1524</v>
      </c>
      <c r="H254" s="135" t="s">
        <v>61</v>
      </c>
      <c r="I254" s="54"/>
    </row>
    <row r="255" spans="1:9" ht="25.5" x14ac:dyDescent="0.2">
      <c r="A255" s="219">
        <v>214</v>
      </c>
      <c r="B255" s="129" t="s">
        <v>1521</v>
      </c>
      <c r="C255" s="54" t="s">
        <v>1522</v>
      </c>
      <c r="D255" s="129" t="s">
        <v>1523</v>
      </c>
      <c r="E255" s="128">
        <v>60000</v>
      </c>
      <c r="F255" s="128">
        <v>60000</v>
      </c>
      <c r="G255" s="129" t="s">
        <v>1524</v>
      </c>
      <c r="H255" s="133" t="s">
        <v>61</v>
      </c>
      <c r="I255" s="129"/>
    </row>
    <row r="256" spans="1:9" ht="25.5" x14ac:dyDescent="0.2">
      <c r="A256" s="219">
        <v>215</v>
      </c>
      <c r="B256" s="129" t="s">
        <v>1521</v>
      </c>
      <c r="C256" s="129" t="s">
        <v>1522</v>
      </c>
      <c r="D256" s="129" t="s">
        <v>1523</v>
      </c>
      <c r="E256" s="128">
        <v>38800</v>
      </c>
      <c r="F256" s="128">
        <v>38800</v>
      </c>
      <c r="G256" s="129" t="s">
        <v>1524</v>
      </c>
      <c r="H256" s="133" t="s">
        <v>61</v>
      </c>
      <c r="I256" s="129"/>
    </row>
    <row r="257" spans="1:9" ht="25.5" x14ac:dyDescent="0.2">
      <c r="A257" s="219">
        <v>216</v>
      </c>
      <c r="B257" s="129" t="s">
        <v>1521</v>
      </c>
      <c r="C257" s="129" t="s">
        <v>1522</v>
      </c>
      <c r="D257" s="129" t="s">
        <v>1523</v>
      </c>
      <c r="E257" s="128">
        <v>9800</v>
      </c>
      <c r="F257" s="128">
        <v>9800</v>
      </c>
      <c r="G257" s="129" t="s">
        <v>1524</v>
      </c>
      <c r="H257" s="133" t="s">
        <v>61</v>
      </c>
      <c r="I257" s="129"/>
    </row>
    <row r="258" spans="1:9" x14ac:dyDescent="0.2">
      <c r="A258" s="219">
        <v>217</v>
      </c>
      <c r="B258" s="129" t="s">
        <v>1527</v>
      </c>
      <c r="C258" s="129" t="s">
        <v>1522</v>
      </c>
      <c r="D258" s="129" t="s">
        <v>1744</v>
      </c>
      <c r="E258" s="128"/>
      <c r="F258" s="128">
        <v>29500</v>
      </c>
      <c r="G258" s="129"/>
      <c r="H258" s="133"/>
      <c r="I258" s="129"/>
    </row>
    <row r="259" spans="1:9" x14ac:dyDescent="0.2">
      <c r="A259" s="219">
        <v>218</v>
      </c>
      <c r="B259" s="129" t="s">
        <v>1527</v>
      </c>
      <c r="C259" s="129" t="s">
        <v>1522</v>
      </c>
      <c r="D259" s="129" t="s">
        <v>1744</v>
      </c>
      <c r="E259" s="128"/>
      <c r="F259" s="128">
        <v>11000</v>
      </c>
      <c r="G259" s="129"/>
      <c r="H259" s="133"/>
      <c r="I259" s="129"/>
    </row>
    <row r="260" spans="1:9" x14ac:dyDescent="0.2">
      <c r="A260" s="219">
        <v>219</v>
      </c>
      <c r="B260" s="129" t="s">
        <v>1527</v>
      </c>
      <c r="C260" s="129" t="s">
        <v>1522</v>
      </c>
      <c r="D260" s="129" t="s">
        <v>1744</v>
      </c>
      <c r="E260" s="128"/>
      <c r="F260" s="128">
        <v>100001</v>
      </c>
      <c r="G260" s="129"/>
      <c r="H260" s="133"/>
      <c r="I260" s="129"/>
    </row>
    <row r="261" spans="1:9" x14ac:dyDescent="0.2">
      <c r="A261" s="219">
        <v>220</v>
      </c>
      <c r="B261" s="129" t="s">
        <v>1527</v>
      </c>
      <c r="C261" s="129" t="s">
        <v>1522</v>
      </c>
      <c r="D261" s="129" t="s">
        <v>1744</v>
      </c>
      <c r="E261" s="128"/>
      <c r="F261" s="128">
        <v>100001</v>
      </c>
      <c r="G261" s="129"/>
      <c r="H261" s="133"/>
      <c r="I261" s="129"/>
    </row>
    <row r="262" spans="1:9" x14ac:dyDescent="0.2">
      <c r="A262" s="219">
        <v>221</v>
      </c>
      <c r="B262" s="129" t="s">
        <v>1527</v>
      </c>
      <c r="C262" s="129" t="s">
        <v>1522</v>
      </c>
      <c r="D262" s="129" t="s">
        <v>1744</v>
      </c>
      <c r="E262" s="128"/>
      <c r="F262" s="128">
        <v>100001</v>
      </c>
      <c r="G262" s="129"/>
      <c r="H262" s="133"/>
      <c r="I262" s="129"/>
    </row>
    <row r="263" spans="1:9" x14ac:dyDescent="0.2">
      <c r="A263" s="219">
        <v>222</v>
      </c>
      <c r="B263" s="129" t="s">
        <v>1527</v>
      </c>
      <c r="C263" s="129" t="s">
        <v>1522</v>
      </c>
      <c r="D263" s="129" t="s">
        <v>1744</v>
      </c>
      <c r="E263" s="128"/>
      <c r="F263" s="128">
        <v>117258.92</v>
      </c>
      <c r="G263" s="129"/>
      <c r="H263" s="133"/>
      <c r="I263" s="129"/>
    </row>
    <row r="264" spans="1:9" x14ac:dyDescent="0.2">
      <c r="A264" s="219">
        <v>223</v>
      </c>
      <c r="B264" s="129" t="s">
        <v>1527</v>
      </c>
      <c r="C264" s="129" t="s">
        <v>1522</v>
      </c>
      <c r="D264" s="129" t="s">
        <v>1744</v>
      </c>
      <c r="E264" s="128"/>
      <c r="F264" s="128">
        <v>11000</v>
      </c>
      <c r="G264" s="129"/>
      <c r="H264" s="133"/>
      <c r="I264" s="129"/>
    </row>
    <row r="265" spans="1:9" x14ac:dyDescent="0.2">
      <c r="A265" s="219">
        <v>224</v>
      </c>
      <c r="B265" s="129" t="s">
        <v>1527</v>
      </c>
      <c r="C265" s="129" t="s">
        <v>1522</v>
      </c>
      <c r="D265" s="129" t="s">
        <v>1744</v>
      </c>
      <c r="E265" s="128"/>
      <c r="F265" s="128">
        <v>11000</v>
      </c>
      <c r="G265" s="129"/>
      <c r="H265" s="133"/>
      <c r="I265" s="129"/>
    </row>
    <row r="266" spans="1:9" x14ac:dyDescent="0.2">
      <c r="A266" s="219">
        <v>225</v>
      </c>
      <c r="B266" s="129" t="s">
        <v>1527</v>
      </c>
      <c r="C266" s="129" t="s">
        <v>1522</v>
      </c>
      <c r="D266" s="129" t="s">
        <v>1744</v>
      </c>
      <c r="E266" s="128"/>
      <c r="F266" s="128">
        <v>10001</v>
      </c>
      <c r="G266" s="129"/>
      <c r="H266" s="133"/>
      <c r="I266" s="129"/>
    </row>
    <row r="267" spans="1:9" x14ac:dyDescent="0.2">
      <c r="A267" s="219">
        <v>226</v>
      </c>
      <c r="B267" s="129" t="s">
        <v>1527</v>
      </c>
      <c r="C267" s="129" t="s">
        <v>1522</v>
      </c>
      <c r="D267" s="129" t="s">
        <v>1744</v>
      </c>
      <c r="E267" s="128"/>
      <c r="F267" s="128">
        <v>11000</v>
      </c>
      <c r="G267" s="129"/>
      <c r="H267" s="133"/>
      <c r="I267" s="129"/>
    </row>
    <row r="268" spans="1:9" x14ac:dyDescent="0.2">
      <c r="A268" s="219">
        <v>227</v>
      </c>
      <c r="B268" s="129" t="s">
        <v>1527</v>
      </c>
      <c r="C268" s="129" t="s">
        <v>1522</v>
      </c>
      <c r="D268" s="129" t="s">
        <v>1745</v>
      </c>
      <c r="E268" s="128"/>
      <c r="F268" s="128">
        <v>20000</v>
      </c>
      <c r="G268" s="129"/>
      <c r="H268" s="133"/>
      <c r="I268" s="129"/>
    </row>
    <row r="269" spans="1:9" x14ac:dyDescent="0.2">
      <c r="A269" s="219">
        <v>228</v>
      </c>
      <c r="B269" s="129" t="s">
        <v>1527</v>
      </c>
      <c r="C269" s="129" t="s">
        <v>1522</v>
      </c>
      <c r="D269" s="129" t="s">
        <v>1744</v>
      </c>
      <c r="E269" s="128"/>
      <c r="F269" s="128">
        <v>100001</v>
      </c>
      <c r="G269" s="129"/>
      <c r="H269" s="133"/>
      <c r="I269" s="129"/>
    </row>
    <row r="270" spans="1:9" x14ac:dyDescent="0.2">
      <c r="A270" s="219">
        <v>229</v>
      </c>
      <c r="B270" s="129" t="s">
        <v>1527</v>
      </c>
      <c r="C270" s="129" t="s">
        <v>1522</v>
      </c>
      <c r="D270" s="129" t="s">
        <v>1744</v>
      </c>
      <c r="E270" s="128"/>
      <c r="F270" s="128">
        <v>30000</v>
      </c>
      <c r="G270" s="129"/>
      <c r="H270" s="133"/>
      <c r="I270" s="129"/>
    </row>
    <row r="271" spans="1:9" x14ac:dyDescent="0.2">
      <c r="A271" s="219">
        <v>230</v>
      </c>
      <c r="B271" s="129" t="s">
        <v>1527</v>
      </c>
      <c r="C271" s="129" t="s">
        <v>1522</v>
      </c>
      <c r="D271" s="129" t="s">
        <v>1744</v>
      </c>
      <c r="E271" s="128"/>
      <c r="F271" s="128">
        <v>100001</v>
      </c>
      <c r="G271" s="129"/>
      <c r="H271" s="133"/>
      <c r="I271" s="129"/>
    </row>
    <row r="272" spans="1:9" x14ac:dyDescent="0.2">
      <c r="A272" s="219">
        <v>231</v>
      </c>
      <c r="B272" s="129" t="s">
        <v>1527</v>
      </c>
      <c r="C272" s="129" t="s">
        <v>1522</v>
      </c>
      <c r="D272" s="129" t="s">
        <v>1744</v>
      </c>
      <c r="E272" s="128"/>
      <c r="F272" s="128">
        <v>10001</v>
      </c>
      <c r="G272" s="129"/>
      <c r="H272" s="133"/>
      <c r="I272" s="129"/>
    </row>
    <row r="273" spans="1:9" x14ac:dyDescent="0.2">
      <c r="A273" s="219">
        <v>232</v>
      </c>
      <c r="B273" s="129" t="s">
        <v>1527</v>
      </c>
      <c r="C273" s="129" t="s">
        <v>1522</v>
      </c>
      <c r="D273" s="129" t="s">
        <v>1744</v>
      </c>
      <c r="E273" s="128"/>
      <c r="F273" s="128">
        <v>10001</v>
      </c>
      <c r="G273" s="129"/>
      <c r="H273" s="133"/>
      <c r="I273" s="129"/>
    </row>
    <row r="274" spans="1:9" x14ac:dyDescent="0.2">
      <c r="A274" s="219">
        <v>233</v>
      </c>
      <c r="B274" s="129" t="s">
        <v>1527</v>
      </c>
      <c r="C274" s="129" t="s">
        <v>1522</v>
      </c>
      <c r="D274" s="129" t="s">
        <v>1744</v>
      </c>
      <c r="E274" s="128"/>
      <c r="F274" s="128">
        <v>19000</v>
      </c>
      <c r="G274" s="129"/>
      <c r="H274" s="133"/>
      <c r="I274" s="129"/>
    </row>
    <row r="275" spans="1:9" x14ac:dyDescent="0.2">
      <c r="A275" s="219">
        <v>234</v>
      </c>
      <c r="B275" s="129" t="s">
        <v>1527</v>
      </c>
      <c r="C275" s="129" t="s">
        <v>1522</v>
      </c>
      <c r="D275" s="129" t="s">
        <v>1744</v>
      </c>
      <c r="E275" s="128"/>
      <c r="F275" s="128">
        <v>19000</v>
      </c>
      <c r="G275" s="129"/>
      <c r="H275" s="133"/>
      <c r="I275" s="129"/>
    </row>
    <row r="276" spans="1:9" x14ac:dyDescent="0.2">
      <c r="A276" s="219">
        <v>235</v>
      </c>
      <c r="B276" s="129" t="s">
        <v>1527</v>
      </c>
      <c r="C276" s="129" t="s">
        <v>1522</v>
      </c>
      <c r="D276" s="129" t="s">
        <v>1744</v>
      </c>
      <c r="E276" s="128"/>
      <c r="F276" s="128">
        <v>15500</v>
      </c>
      <c r="G276" s="129"/>
      <c r="H276" s="133"/>
      <c r="I276" s="129"/>
    </row>
    <row r="277" spans="1:9" x14ac:dyDescent="0.2">
      <c r="A277" s="219">
        <v>236</v>
      </c>
      <c r="B277" s="129" t="s">
        <v>1527</v>
      </c>
      <c r="C277" s="129" t="s">
        <v>1522</v>
      </c>
      <c r="D277" s="129" t="s">
        <v>1744</v>
      </c>
      <c r="E277" s="128"/>
      <c r="F277" s="128">
        <v>11000</v>
      </c>
      <c r="G277" s="129"/>
      <c r="H277" s="133"/>
      <c r="I277" s="129"/>
    </row>
    <row r="278" spans="1:9" x14ac:dyDescent="0.2">
      <c r="A278" s="219">
        <v>237</v>
      </c>
      <c r="B278" s="129" t="s">
        <v>1527</v>
      </c>
      <c r="C278" s="129" t="s">
        <v>1522</v>
      </c>
      <c r="D278" s="129" t="s">
        <v>1744</v>
      </c>
      <c r="E278" s="128"/>
      <c r="F278" s="128">
        <v>29500</v>
      </c>
      <c r="G278" s="129"/>
      <c r="H278" s="133"/>
      <c r="I278" s="129"/>
    </row>
    <row r="279" spans="1:9" x14ac:dyDescent="0.2">
      <c r="A279" s="219">
        <v>238</v>
      </c>
      <c r="B279" s="129" t="s">
        <v>1527</v>
      </c>
      <c r="C279" s="129" t="s">
        <v>1522</v>
      </c>
      <c r="D279" s="129" t="s">
        <v>1744</v>
      </c>
      <c r="E279" s="128"/>
      <c r="F279" s="128">
        <v>3000</v>
      </c>
      <c r="G279" s="129"/>
      <c r="H279" s="133"/>
      <c r="I279" s="129"/>
    </row>
    <row r="280" spans="1:9" x14ac:dyDescent="0.2">
      <c r="A280" s="219">
        <v>239</v>
      </c>
      <c r="B280" s="129" t="s">
        <v>1527</v>
      </c>
      <c r="C280" s="129" t="s">
        <v>1522</v>
      </c>
      <c r="D280" s="129" t="s">
        <v>1744</v>
      </c>
      <c r="E280" s="128"/>
      <c r="F280" s="128">
        <v>6500</v>
      </c>
      <c r="G280" s="129"/>
      <c r="H280" s="133"/>
      <c r="I280" s="129"/>
    </row>
    <row r="281" spans="1:9" x14ac:dyDescent="0.2">
      <c r="A281" s="219">
        <v>240</v>
      </c>
      <c r="B281" s="129" t="s">
        <v>1527</v>
      </c>
      <c r="C281" s="129" t="s">
        <v>1522</v>
      </c>
      <c r="D281" s="129" t="s">
        <v>1744</v>
      </c>
      <c r="E281" s="128"/>
      <c r="F281" s="128">
        <v>11000</v>
      </c>
      <c r="G281" s="129"/>
      <c r="H281" s="133"/>
      <c r="I281" s="129"/>
    </row>
    <row r="282" spans="1:9" x14ac:dyDescent="0.2">
      <c r="A282" s="219">
        <v>241</v>
      </c>
      <c r="B282" s="129" t="s">
        <v>1527</v>
      </c>
      <c r="C282" s="129" t="s">
        <v>1522</v>
      </c>
      <c r="D282" s="129" t="s">
        <v>1744</v>
      </c>
      <c r="E282" s="128"/>
      <c r="F282" s="128">
        <v>11000</v>
      </c>
      <c r="G282" s="129"/>
      <c r="H282" s="133"/>
      <c r="I282" s="129"/>
    </row>
    <row r="283" spans="1:9" x14ac:dyDescent="0.2">
      <c r="A283" s="219">
        <v>242</v>
      </c>
      <c r="B283" s="129" t="s">
        <v>1527</v>
      </c>
      <c r="C283" s="129" t="s">
        <v>1522</v>
      </c>
      <c r="D283" s="129" t="s">
        <v>1744</v>
      </c>
      <c r="E283" s="128"/>
      <c r="F283" s="128">
        <v>100001</v>
      </c>
      <c r="G283" s="129"/>
      <c r="H283" s="133"/>
      <c r="I283" s="129"/>
    </row>
    <row r="284" spans="1:9" x14ac:dyDescent="0.2">
      <c r="A284" s="219">
        <v>243</v>
      </c>
      <c r="B284" s="129" t="s">
        <v>1527</v>
      </c>
      <c r="C284" s="129" t="s">
        <v>1522</v>
      </c>
      <c r="D284" s="129" t="s">
        <v>1744</v>
      </c>
      <c r="E284" s="128"/>
      <c r="F284" s="128">
        <v>15500</v>
      </c>
      <c r="G284" s="129"/>
      <c r="H284" s="133"/>
      <c r="I284" s="129"/>
    </row>
    <row r="285" spans="1:9" x14ac:dyDescent="0.2">
      <c r="A285" s="219">
        <v>244</v>
      </c>
      <c r="B285" s="129" t="s">
        <v>1527</v>
      </c>
      <c r="C285" s="129" t="s">
        <v>1522</v>
      </c>
      <c r="D285" s="129" t="s">
        <v>1744</v>
      </c>
      <c r="E285" s="128"/>
      <c r="F285" s="128">
        <v>71000</v>
      </c>
      <c r="G285" s="129"/>
      <c r="H285" s="133"/>
      <c r="I285" s="129"/>
    </row>
    <row r="286" spans="1:9" x14ac:dyDescent="0.2">
      <c r="A286" s="219">
        <v>245</v>
      </c>
      <c r="B286" s="129" t="s">
        <v>1527</v>
      </c>
      <c r="C286" s="129" t="s">
        <v>1522</v>
      </c>
      <c r="D286" s="129" t="s">
        <v>1744</v>
      </c>
      <c r="E286" s="128"/>
      <c r="F286" s="128">
        <v>11000</v>
      </c>
      <c r="G286" s="129"/>
      <c r="H286" s="133"/>
      <c r="I286" s="129"/>
    </row>
    <row r="287" spans="1:9" x14ac:dyDescent="0.2">
      <c r="A287" s="219">
        <v>246</v>
      </c>
      <c r="B287" s="129" t="s">
        <v>1527</v>
      </c>
      <c r="C287" s="129" t="s">
        <v>1522</v>
      </c>
      <c r="D287" s="129" t="s">
        <v>1744</v>
      </c>
      <c r="E287" s="128"/>
      <c r="F287" s="128">
        <v>44703</v>
      </c>
      <c r="G287" s="129"/>
      <c r="H287" s="133"/>
      <c r="I287" s="129"/>
    </row>
    <row r="288" spans="1:9" x14ac:dyDescent="0.2">
      <c r="A288" s="219">
        <v>247</v>
      </c>
      <c r="B288" s="129" t="s">
        <v>1527</v>
      </c>
      <c r="C288" s="129" t="s">
        <v>1522</v>
      </c>
      <c r="D288" s="129" t="s">
        <v>1744</v>
      </c>
      <c r="E288" s="128"/>
      <c r="F288" s="128">
        <v>11000</v>
      </c>
      <c r="G288" s="129"/>
      <c r="H288" s="133"/>
      <c r="I288" s="129"/>
    </row>
    <row r="289" spans="1:9" x14ac:dyDescent="0.2">
      <c r="A289" s="219">
        <v>248</v>
      </c>
      <c r="B289" s="129" t="s">
        <v>1527</v>
      </c>
      <c r="C289" s="129" t="s">
        <v>1522</v>
      </c>
      <c r="D289" s="129" t="s">
        <v>1744</v>
      </c>
      <c r="E289" s="128"/>
      <c r="F289" s="128">
        <v>11000</v>
      </c>
      <c r="G289" s="129"/>
      <c r="H289" s="133"/>
      <c r="I289" s="129"/>
    </row>
    <row r="290" spans="1:9" x14ac:dyDescent="0.2">
      <c r="A290" s="219">
        <v>249</v>
      </c>
      <c r="B290" s="129" t="s">
        <v>1527</v>
      </c>
      <c r="C290" s="129" t="s">
        <v>1522</v>
      </c>
      <c r="D290" s="129" t="s">
        <v>1744</v>
      </c>
      <c r="E290" s="128"/>
      <c r="F290" s="128">
        <v>19000</v>
      </c>
      <c r="G290" s="129"/>
      <c r="H290" s="133"/>
      <c r="I290" s="129"/>
    </row>
    <row r="291" spans="1:9" x14ac:dyDescent="0.2">
      <c r="A291" s="219">
        <v>250</v>
      </c>
      <c r="B291" s="129" t="s">
        <v>1527</v>
      </c>
      <c r="C291" s="129" t="s">
        <v>1522</v>
      </c>
      <c r="D291" s="129" t="s">
        <v>1744</v>
      </c>
      <c r="E291" s="128"/>
      <c r="F291" s="128">
        <v>11000</v>
      </c>
      <c r="G291" s="129"/>
      <c r="H291" s="133"/>
      <c r="I291" s="129"/>
    </row>
    <row r="292" spans="1:9" x14ac:dyDescent="0.2">
      <c r="A292" s="219">
        <v>251</v>
      </c>
      <c r="B292" s="129" t="s">
        <v>1527</v>
      </c>
      <c r="C292" s="129" t="s">
        <v>1522</v>
      </c>
      <c r="D292" s="129" t="s">
        <v>1744</v>
      </c>
      <c r="E292" s="128"/>
      <c r="F292" s="128">
        <v>100001</v>
      </c>
      <c r="G292" s="129"/>
      <c r="H292" s="133"/>
      <c r="I292" s="129"/>
    </row>
    <row r="293" spans="1:9" x14ac:dyDescent="0.2">
      <c r="A293" s="219">
        <v>252</v>
      </c>
      <c r="B293" s="129" t="s">
        <v>1527</v>
      </c>
      <c r="C293" s="129" t="s">
        <v>1522</v>
      </c>
      <c r="D293" s="129" t="s">
        <v>1744</v>
      </c>
      <c r="E293" s="128"/>
      <c r="F293" s="128">
        <v>11000</v>
      </c>
      <c r="G293" s="129"/>
      <c r="H293" s="133"/>
      <c r="I293" s="129"/>
    </row>
    <row r="294" spans="1:9" x14ac:dyDescent="0.2">
      <c r="A294" s="219">
        <v>253</v>
      </c>
      <c r="B294" s="129" t="s">
        <v>1527</v>
      </c>
      <c r="C294" s="129" t="s">
        <v>1522</v>
      </c>
      <c r="D294" s="129" t="s">
        <v>1744</v>
      </c>
      <c r="E294" s="128"/>
      <c r="F294" s="128">
        <v>19000</v>
      </c>
      <c r="G294" s="129"/>
      <c r="H294" s="133"/>
      <c r="I294" s="129"/>
    </row>
    <row r="295" spans="1:9" x14ac:dyDescent="0.2">
      <c r="A295" s="219">
        <v>254</v>
      </c>
      <c r="B295" s="129" t="s">
        <v>1527</v>
      </c>
      <c r="C295" s="129" t="s">
        <v>1522</v>
      </c>
      <c r="D295" s="129" t="s">
        <v>1744</v>
      </c>
      <c r="E295" s="128"/>
      <c r="F295" s="128">
        <v>100001</v>
      </c>
      <c r="G295" s="129"/>
      <c r="H295" s="133"/>
      <c r="I295" s="129"/>
    </row>
    <row r="296" spans="1:9" x14ac:dyDescent="0.2">
      <c r="A296" s="219">
        <v>255</v>
      </c>
      <c r="B296" s="129" t="s">
        <v>1527</v>
      </c>
      <c r="C296" s="129" t="s">
        <v>1522</v>
      </c>
      <c r="D296" s="129" t="s">
        <v>1744</v>
      </c>
      <c r="E296" s="128"/>
      <c r="F296" s="128">
        <v>100001</v>
      </c>
      <c r="G296" s="129"/>
      <c r="H296" s="133"/>
      <c r="I296" s="129"/>
    </row>
    <row r="297" spans="1:9" x14ac:dyDescent="0.2">
      <c r="A297" s="219">
        <v>256</v>
      </c>
      <c r="B297" s="129" t="s">
        <v>1527</v>
      </c>
      <c r="C297" s="129" t="s">
        <v>1522</v>
      </c>
      <c r="D297" s="129" t="s">
        <v>1744</v>
      </c>
      <c r="E297" s="128"/>
      <c r="F297" s="128">
        <v>100001</v>
      </c>
      <c r="G297" s="129"/>
      <c r="H297" s="133"/>
      <c r="I297" s="129"/>
    </row>
    <row r="298" spans="1:9" x14ac:dyDescent="0.2">
      <c r="A298" s="219">
        <v>257</v>
      </c>
      <c r="B298" s="129" t="s">
        <v>1527</v>
      </c>
      <c r="C298" s="129" t="s">
        <v>1522</v>
      </c>
      <c r="D298" s="129" t="s">
        <v>1744</v>
      </c>
      <c r="E298" s="128"/>
      <c r="F298" s="128">
        <v>19000</v>
      </c>
      <c r="G298" s="129"/>
      <c r="H298" s="133"/>
      <c r="I298" s="129"/>
    </row>
    <row r="299" spans="1:9" x14ac:dyDescent="0.2">
      <c r="A299" s="219">
        <v>258</v>
      </c>
      <c r="B299" s="129" t="s">
        <v>1527</v>
      </c>
      <c r="C299" s="129" t="s">
        <v>1522</v>
      </c>
      <c r="D299" s="129" t="s">
        <v>1744</v>
      </c>
      <c r="E299" s="128"/>
      <c r="F299" s="128">
        <v>33600</v>
      </c>
      <c r="G299" s="129"/>
      <c r="H299" s="133"/>
      <c r="I299" s="129"/>
    </row>
    <row r="300" spans="1:9" x14ac:dyDescent="0.2">
      <c r="A300" s="219">
        <v>259</v>
      </c>
      <c r="B300" s="129" t="s">
        <v>1527</v>
      </c>
      <c r="C300" s="129" t="s">
        <v>1522</v>
      </c>
      <c r="D300" s="129" t="s">
        <v>1744</v>
      </c>
      <c r="E300" s="128"/>
      <c r="F300" s="128">
        <v>150000</v>
      </c>
      <c r="G300" s="129"/>
      <c r="H300" s="133"/>
      <c r="I300" s="129"/>
    </row>
    <row r="301" spans="1:9" x14ac:dyDescent="0.2">
      <c r="A301" s="219">
        <v>260</v>
      </c>
      <c r="B301" s="129" t="s">
        <v>1527</v>
      </c>
      <c r="C301" s="129" t="s">
        <v>1522</v>
      </c>
      <c r="D301" s="129" t="s">
        <v>1744</v>
      </c>
      <c r="E301" s="128"/>
      <c r="F301" s="128">
        <v>100001</v>
      </c>
      <c r="G301" s="129"/>
      <c r="H301" s="133"/>
      <c r="I301" s="129"/>
    </row>
    <row r="302" spans="1:9" x14ac:dyDescent="0.2">
      <c r="A302" s="219">
        <v>261</v>
      </c>
      <c r="B302" s="129" t="s">
        <v>1527</v>
      </c>
      <c r="C302" s="129" t="s">
        <v>1522</v>
      </c>
      <c r="D302" s="129" t="s">
        <v>1744</v>
      </c>
      <c r="E302" s="128"/>
      <c r="F302" s="128">
        <v>11000</v>
      </c>
      <c r="G302" s="129"/>
      <c r="H302" s="133"/>
      <c r="I302" s="129"/>
    </row>
    <row r="303" spans="1:9" x14ac:dyDescent="0.2">
      <c r="A303" s="219">
        <v>262</v>
      </c>
      <c r="B303" s="129" t="s">
        <v>1527</v>
      </c>
      <c r="C303" s="129" t="s">
        <v>1522</v>
      </c>
      <c r="D303" s="129" t="s">
        <v>1744</v>
      </c>
      <c r="E303" s="128"/>
      <c r="F303" s="128">
        <v>19000</v>
      </c>
      <c r="G303" s="129"/>
      <c r="H303" s="133"/>
      <c r="I303" s="129"/>
    </row>
    <row r="304" spans="1:9" x14ac:dyDescent="0.2">
      <c r="A304" s="219">
        <v>263</v>
      </c>
      <c r="B304" s="129" t="s">
        <v>1527</v>
      </c>
      <c r="C304" s="129" t="s">
        <v>1522</v>
      </c>
      <c r="D304" s="129" t="s">
        <v>1744</v>
      </c>
      <c r="E304" s="128"/>
      <c r="F304" s="128">
        <v>11000</v>
      </c>
      <c r="G304" s="129"/>
      <c r="H304" s="133"/>
      <c r="I304" s="129"/>
    </row>
    <row r="305" spans="1:9" x14ac:dyDescent="0.2">
      <c r="A305" s="219">
        <v>264</v>
      </c>
      <c r="B305" s="129" t="s">
        <v>1527</v>
      </c>
      <c r="C305" s="129" t="s">
        <v>1522</v>
      </c>
      <c r="D305" s="129" t="s">
        <v>1746</v>
      </c>
      <c r="E305" s="128"/>
      <c r="F305" s="128">
        <v>75000</v>
      </c>
      <c r="G305" s="129"/>
      <c r="H305" s="133"/>
      <c r="I305" s="129"/>
    </row>
    <row r="306" spans="1:9" x14ac:dyDescent="0.2">
      <c r="A306" s="219">
        <v>265</v>
      </c>
      <c r="B306" s="129" t="s">
        <v>1527</v>
      </c>
      <c r="C306" s="129" t="s">
        <v>1522</v>
      </c>
      <c r="D306" s="129" t="s">
        <v>1744</v>
      </c>
      <c r="E306" s="128"/>
      <c r="F306" s="128">
        <v>100001</v>
      </c>
      <c r="G306" s="129"/>
      <c r="H306" s="133"/>
      <c r="I306" s="129"/>
    </row>
    <row r="307" spans="1:9" x14ac:dyDescent="0.2">
      <c r="A307" s="219">
        <v>266</v>
      </c>
      <c r="B307" s="129" t="s">
        <v>1527</v>
      </c>
      <c r="C307" s="129" t="s">
        <v>1522</v>
      </c>
      <c r="D307" s="129" t="s">
        <v>1744</v>
      </c>
      <c r="E307" s="128"/>
      <c r="F307" s="128">
        <v>21500</v>
      </c>
      <c r="G307" s="129"/>
      <c r="H307" s="133"/>
      <c r="I307" s="129"/>
    </row>
    <row r="308" spans="1:9" x14ac:dyDescent="0.2">
      <c r="A308" s="219">
        <v>267</v>
      </c>
      <c r="B308" s="129" t="s">
        <v>1527</v>
      </c>
      <c r="C308" s="129" t="s">
        <v>1522</v>
      </c>
      <c r="D308" s="129" t="s">
        <v>1744</v>
      </c>
      <c r="E308" s="128"/>
      <c r="F308" s="128">
        <v>4207</v>
      </c>
      <c r="G308" s="129"/>
      <c r="H308" s="133"/>
      <c r="I308" s="129"/>
    </row>
    <row r="309" spans="1:9" x14ac:dyDescent="0.2">
      <c r="A309" s="219">
        <v>268</v>
      </c>
      <c r="B309" s="129" t="s">
        <v>1527</v>
      </c>
      <c r="C309" s="129" t="s">
        <v>1522</v>
      </c>
      <c r="D309" s="129" t="s">
        <v>1744</v>
      </c>
      <c r="E309" s="128"/>
      <c r="F309" s="128">
        <v>102426.51</v>
      </c>
      <c r="G309" s="129"/>
      <c r="H309" s="133"/>
      <c r="I309" s="129"/>
    </row>
    <row r="310" spans="1:9" x14ac:dyDescent="0.2">
      <c r="A310" s="219">
        <v>269</v>
      </c>
      <c r="B310" s="129" t="s">
        <v>1527</v>
      </c>
      <c r="C310" s="129" t="s">
        <v>1522</v>
      </c>
      <c r="D310" s="129" t="s">
        <v>1744</v>
      </c>
      <c r="E310" s="128"/>
      <c r="F310" s="128">
        <v>134813.42000000001</v>
      </c>
      <c r="G310" s="129"/>
      <c r="H310" s="133"/>
      <c r="I310" s="129"/>
    </row>
    <row r="311" spans="1:9" x14ac:dyDescent="0.2">
      <c r="A311" s="219">
        <v>270</v>
      </c>
      <c r="B311" s="129" t="s">
        <v>1527</v>
      </c>
      <c r="C311" s="129" t="s">
        <v>1522</v>
      </c>
      <c r="D311" s="129" t="s">
        <v>45</v>
      </c>
      <c r="E311" s="128"/>
      <c r="F311" s="128">
        <v>1081379.78</v>
      </c>
      <c r="G311" s="129"/>
      <c r="H311" s="133"/>
      <c r="I311" s="129"/>
    </row>
    <row r="312" spans="1:9" x14ac:dyDescent="0.2">
      <c r="A312" s="219">
        <v>271</v>
      </c>
      <c r="B312" s="129" t="s">
        <v>1527</v>
      </c>
      <c r="C312" s="129" t="s">
        <v>1522</v>
      </c>
      <c r="D312" s="129" t="s">
        <v>45</v>
      </c>
      <c r="E312" s="128"/>
      <c r="F312" s="128">
        <v>631000</v>
      </c>
      <c r="G312" s="129"/>
      <c r="H312" s="133"/>
      <c r="I312" s="129"/>
    </row>
    <row r="313" spans="1:9" x14ac:dyDescent="0.2">
      <c r="A313" s="219">
        <v>272</v>
      </c>
      <c r="B313" s="129" t="s">
        <v>1527</v>
      </c>
      <c r="C313" s="129" t="s">
        <v>1522</v>
      </c>
      <c r="D313" s="129" t="s">
        <v>1744</v>
      </c>
      <c r="E313" s="128"/>
      <c r="F313" s="128">
        <v>30000</v>
      </c>
      <c r="G313" s="129"/>
      <c r="H313" s="133"/>
      <c r="I313" s="129"/>
    </row>
    <row r="314" spans="1:9" x14ac:dyDescent="0.2">
      <c r="A314" s="219">
        <v>273</v>
      </c>
      <c r="B314" s="129" t="s">
        <v>1527</v>
      </c>
      <c r="C314" s="129" t="s">
        <v>1522</v>
      </c>
      <c r="D314" s="129" t="s">
        <v>1744</v>
      </c>
      <c r="E314" s="128"/>
      <c r="F314" s="128">
        <v>11000</v>
      </c>
      <c r="G314" s="129"/>
      <c r="H314" s="133"/>
      <c r="I314" s="129"/>
    </row>
    <row r="315" spans="1:9" x14ac:dyDescent="0.2">
      <c r="A315" s="219">
        <v>274</v>
      </c>
      <c r="B315" s="129" t="s">
        <v>1527</v>
      </c>
      <c r="C315" s="129" t="s">
        <v>1522</v>
      </c>
      <c r="D315" s="129" t="s">
        <v>1744</v>
      </c>
      <c r="E315" s="128"/>
      <c r="F315" s="128">
        <v>11000</v>
      </c>
      <c r="G315" s="129"/>
      <c r="H315" s="133"/>
      <c r="I315" s="129"/>
    </row>
    <row r="316" spans="1:9" x14ac:dyDescent="0.2">
      <c r="A316" s="219">
        <v>275</v>
      </c>
      <c r="B316" s="129" t="s">
        <v>1527</v>
      </c>
      <c r="C316" s="129" t="s">
        <v>1522</v>
      </c>
      <c r="D316" s="129" t="s">
        <v>1744</v>
      </c>
      <c r="E316" s="128"/>
      <c r="F316" s="128">
        <v>200000</v>
      </c>
      <c r="G316" s="129"/>
      <c r="H316" s="133"/>
      <c r="I316" s="129"/>
    </row>
    <row r="317" spans="1:9" x14ac:dyDescent="0.2">
      <c r="A317" s="219">
        <v>276</v>
      </c>
      <c r="B317" s="129" t="s">
        <v>1527</v>
      </c>
      <c r="C317" s="129" t="s">
        <v>1522</v>
      </c>
      <c r="D317" s="129" t="s">
        <v>1744</v>
      </c>
      <c r="E317" s="128"/>
      <c r="F317" s="128">
        <v>100001</v>
      </c>
      <c r="G317" s="129"/>
      <c r="H317" s="133"/>
      <c r="I317" s="129"/>
    </row>
    <row r="318" spans="1:9" x14ac:dyDescent="0.2">
      <c r="A318" s="219">
        <v>277</v>
      </c>
      <c r="B318" s="129" t="s">
        <v>1527</v>
      </c>
      <c r="C318" s="129" t="s">
        <v>1522</v>
      </c>
      <c r="D318" s="129" t="s">
        <v>1744</v>
      </c>
      <c r="E318" s="128"/>
      <c r="F318" s="128">
        <v>11000</v>
      </c>
      <c r="G318" s="129"/>
      <c r="H318" s="133"/>
      <c r="I318" s="129"/>
    </row>
    <row r="319" spans="1:9" x14ac:dyDescent="0.2">
      <c r="A319" s="219">
        <v>278</v>
      </c>
      <c r="B319" s="129" t="s">
        <v>1527</v>
      </c>
      <c r="C319" s="129" t="s">
        <v>1522</v>
      </c>
      <c r="D319" s="129" t="s">
        <v>1744</v>
      </c>
      <c r="E319" s="128"/>
      <c r="F319" s="128">
        <v>11000</v>
      </c>
      <c r="G319" s="129"/>
      <c r="H319" s="133"/>
      <c r="I319" s="129"/>
    </row>
    <row r="320" spans="1:9" x14ac:dyDescent="0.2">
      <c r="A320" s="219">
        <v>279</v>
      </c>
      <c r="B320" s="129" t="s">
        <v>1527</v>
      </c>
      <c r="C320" s="129" t="s">
        <v>1522</v>
      </c>
      <c r="D320" s="129" t="s">
        <v>1744</v>
      </c>
      <c r="E320" s="128"/>
      <c r="F320" s="128">
        <v>30000</v>
      </c>
      <c r="G320" s="129"/>
      <c r="H320" s="133"/>
      <c r="I320" s="129"/>
    </row>
    <row r="321" spans="1:9" x14ac:dyDescent="0.2">
      <c r="A321" s="219">
        <v>280</v>
      </c>
      <c r="B321" s="129" t="s">
        <v>1527</v>
      </c>
      <c r="C321" s="129" t="s">
        <v>1522</v>
      </c>
      <c r="D321" s="129" t="s">
        <v>1744</v>
      </c>
      <c r="E321" s="128"/>
      <c r="F321" s="128">
        <v>11000</v>
      </c>
      <c r="G321" s="129"/>
      <c r="H321" s="133"/>
      <c r="I321" s="129"/>
    </row>
    <row r="322" spans="1:9" x14ac:dyDescent="0.2">
      <c r="A322" s="219">
        <v>281</v>
      </c>
      <c r="B322" s="129" t="s">
        <v>1527</v>
      </c>
      <c r="C322" s="129" t="s">
        <v>1522</v>
      </c>
      <c r="D322" s="129" t="s">
        <v>1744</v>
      </c>
      <c r="E322" s="128"/>
      <c r="F322" s="128">
        <v>100001</v>
      </c>
      <c r="G322" s="129"/>
      <c r="H322" s="133"/>
      <c r="I322" s="129"/>
    </row>
    <row r="323" spans="1:9" x14ac:dyDescent="0.2">
      <c r="A323" s="219">
        <v>282</v>
      </c>
      <c r="B323" s="129" t="s">
        <v>1527</v>
      </c>
      <c r="C323" s="129" t="s">
        <v>1522</v>
      </c>
      <c r="D323" s="129" t="s">
        <v>1744</v>
      </c>
      <c r="E323" s="128"/>
      <c r="F323" s="128">
        <v>11000</v>
      </c>
      <c r="G323" s="129"/>
      <c r="H323" s="133"/>
      <c r="I323" s="129"/>
    </row>
    <row r="324" spans="1:9" x14ac:dyDescent="0.2">
      <c r="A324" s="219">
        <v>283</v>
      </c>
      <c r="B324" s="129" t="s">
        <v>1527</v>
      </c>
      <c r="C324" s="129" t="s">
        <v>1522</v>
      </c>
      <c r="D324" s="129" t="s">
        <v>1744</v>
      </c>
      <c r="E324" s="128"/>
      <c r="F324" s="128">
        <v>10001</v>
      </c>
      <c r="G324" s="129"/>
      <c r="H324" s="133"/>
      <c r="I324" s="129"/>
    </row>
    <row r="325" spans="1:9" x14ac:dyDescent="0.2">
      <c r="A325" s="219">
        <v>284</v>
      </c>
      <c r="B325" s="129" t="s">
        <v>1527</v>
      </c>
      <c r="C325" s="129" t="s">
        <v>1522</v>
      </c>
      <c r="D325" s="129" t="s">
        <v>45</v>
      </c>
      <c r="E325" s="128"/>
      <c r="F325" s="128">
        <v>1271792.05</v>
      </c>
      <c r="G325" s="129"/>
      <c r="H325" s="133"/>
      <c r="I325" s="129"/>
    </row>
    <row r="326" spans="1:9" x14ac:dyDescent="0.2">
      <c r="A326" s="219">
        <v>285</v>
      </c>
      <c r="B326" s="129" t="s">
        <v>1527</v>
      </c>
      <c r="C326" s="129" t="s">
        <v>1522</v>
      </c>
      <c r="D326" s="129" t="s">
        <v>1744</v>
      </c>
      <c r="E326" s="128"/>
      <c r="F326" s="128">
        <v>19000</v>
      </c>
      <c r="G326" s="129"/>
      <c r="H326" s="133"/>
      <c r="I326" s="129"/>
    </row>
    <row r="327" spans="1:9" x14ac:dyDescent="0.2">
      <c r="A327" s="219">
        <v>286</v>
      </c>
      <c r="B327" s="129" t="s">
        <v>1527</v>
      </c>
      <c r="C327" s="129" t="s">
        <v>1522</v>
      </c>
      <c r="D327" s="129" t="s">
        <v>1744</v>
      </c>
      <c r="E327" s="128"/>
      <c r="F327" s="128">
        <v>10001</v>
      </c>
      <c r="G327" s="129"/>
      <c r="H327" s="133"/>
      <c r="I327" s="129"/>
    </row>
    <row r="328" spans="1:9" x14ac:dyDescent="0.2">
      <c r="A328" s="219">
        <v>287</v>
      </c>
      <c r="B328" s="129" t="s">
        <v>1527</v>
      </c>
      <c r="C328" s="129" t="s">
        <v>1522</v>
      </c>
      <c r="D328" s="129" t="s">
        <v>1744</v>
      </c>
      <c r="E328" s="128"/>
      <c r="F328" s="128">
        <v>11000</v>
      </c>
      <c r="G328" s="129"/>
      <c r="H328" s="133"/>
      <c r="I328" s="129"/>
    </row>
    <row r="329" spans="1:9" x14ac:dyDescent="0.2">
      <c r="A329" s="219">
        <v>288</v>
      </c>
      <c r="B329" s="129" t="s">
        <v>1527</v>
      </c>
      <c r="C329" s="129" t="s">
        <v>1522</v>
      </c>
      <c r="D329" s="129" t="s">
        <v>1744</v>
      </c>
      <c r="E329" s="128"/>
      <c r="F329" s="128">
        <v>19000</v>
      </c>
      <c r="G329" s="129"/>
      <c r="H329" s="133"/>
      <c r="I329" s="129"/>
    </row>
    <row r="330" spans="1:9" x14ac:dyDescent="0.2">
      <c r="A330" s="219">
        <v>289</v>
      </c>
      <c r="B330" s="129" t="s">
        <v>1527</v>
      </c>
      <c r="C330" s="129" t="s">
        <v>1522</v>
      </c>
      <c r="D330" s="129" t="s">
        <v>1744</v>
      </c>
      <c r="E330" s="128"/>
      <c r="F330" s="128">
        <v>11000</v>
      </c>
      <c r="G330" s="129"/>
      <c r="H330" s="133"/>
      <c r="I330" s="129"/>
    </row>
    <row r="331" spans="1:9" x14ac:dyDescent="0.2">
      <c r="A331" s="219">
        <v>290</v>
      </c>
      <c r="B331" s="129" t="s">
        <v>1527</v>
      </c>
      <c r="C331" s="129" t="s">
        <v>1522</v>
      </c>
      <c r="D331" s="129" t="s">
        <v>1744</v>
      </c>
      <c r="E331" s="128"/>
      <c r="F331" s="128">
        <v>100001</v>
      </c>
      <c r="G331" s="129"/>
      <c r="H331" s="133"/>
      <c r="I331" s="129"/>
    </row>
    <row r="332" spans="1:9" x14ac:dyDescent="0.2">
      <c r="A332" s="219">
        <v>291</v>
      </c>
      <c r="B332" s="129" t="s">
        <v>1527</v>
      </c>
      <c r="C332" s="129" t="s">
        <v>1522</v>
      </c>
      <c r="D332" s="129" t="s">
        <v>1747</v>
      </c>
      <c r="E332" s="128"/>
      <c r="F332" s="128">
        <v>475061.45</v>
      </c>
      <c r="G332" s="129"/>
      <c r="H332" s="133"/>
      <c r="I332" s="129"/>
    </row>
    <row r="333" spans="1:9" x14ac:dyDescent="0.2">
      <c r="A333" s="219">
        <v>292</v>
      </c>
      <c r="B333" s="129" t="s">
        <v>1527</v>
      </c>
      <c r="C333" s="129" t="s">
        <v>1522</v>
      </c>
      <c r="D333" s="129" t="s">
        <v>1358</v>
      </c>
      <c r="E333" s="128"/>
      <c r="F333" s="128">
        <v>6718.93</v>
      </c>
      <c r="G333" s="129"/>
      <c r="H333" s="133"/>
      <c r="I333" s="129"/>
    </row>
    <row r="334" spans="1:9" x14ac:dyDescent="0.2">
      <c r="A334" s="219">
        <v>293</v>
      </c>
      <c r="B334" s="129" t="s">
        <v>1527</v>
      </c>
      <c r="C334" s="129" t="s">
        <v>1522</v>
      </c>
      <c r="D334" s="129" t="s">
        <v>1748</v>
      </c>
      <c r="E334" s="128"/>
      <c r="F334" s="128">
        <v>19000</v>
      </c>
      <c r="G334" s="129"/>
      <c r="H334" s="133"/>
      <c r="I334" s="129"/>
    </row>
    <row r="335" spans="1:9" x14ac:dyDescent="0.2">
      <c r="A335" s="219">
        <v>294</v>
      </c>
      <c r="B335" s="129" t="s">
        <v>1527</v>
      </c>
      <c r="C335" s="129" t="s">
        <v>1522</v>
      </c>
      <c r="D335" s="129" t="s">
        <v>1744</v>
      </c>
      <c r="E335" s="128"/>
      <c r="F335" s="128">
        <v>30000</v>
      </c>
      <c r="G335" s="129"/>
      <c r="H335" s="133"/>
      <c r="I335" s="129"/>
    </row>
    <row r="336" spans="1:9" x14ac:dyDescent="0.2">
      <c r="A336" s="219">
        <v>295</v>
      </c>
      <c r="B336" s="129" t="s">
        <v>1527</v>
      </c>
      <c r="C336" s="129" t="s">
        <v>1522</v>
      </c>
      <c r="D336" s="129" t="s">
        <v>1744</v>
      </c>
      <c r="E336" s="128"/>
      <c r="F336" s="128">
        <v>10001</v>
      </c>
      <c r="G336" s="129"/>
      <c r="H336" s="133"/>
      <c r="I336" s="129"/>
    </row>
    <row r="337" spans="1:9" x14ac:dyDescent="0.2">
      <c r="A337" s="219">
        <v>296</v>
      </c>
      <c r="B337" s="129" t="s">
        <v>1527</v>
      </c>
      <c r="C337" s="129" t="s">
        <v>1522</v>
      </c>
      <c r="D337" s="129" t="s">
        <v>1744</v>
      </c>
      <c r="E337" s="128"/>
      <c r="F337" s="128">
        <v>11000</v>
      </c>
      <c r="G337" s="129"/>
      <c r="H337" s="133"/>
      <c r="I337" s="129"/>
    </row>
    <row r="338" spans="1:9" x14ac:dyDescent="0.2">
      <c r="A338" s="219">
        <v>297</v>
      </c>
      <c r="B338" s="129" t="s">
        <v>1527</v>
      </c>
      <c r="C338" s="129" t="s">
        <v>1522</v>
      </c>
      <c r="D338" s="129" t="s">
        <v>1744</v>
      </c>
      <c r="E338" s="128"/>
      <c r="F338" s="128">
        <v>190995</v>
      </c>
      <c r="G338" s="129"/>
      <c r="H338" s="133"/>
      <c r="I338" s="129"/>
    </row>
    <row r="339" spans="1:9" x14ac:dyDescent="0.2">
      <c r="A339" s="219">
        <v>298</v>
      </c>
      <c r="B339" s="129" t="s">
        <v>1527</v>
      </c>
      <c r="C339" s="129" t="s">
        <v>1522</v>
      </c>
      <c r="D339" s="129" t="s">
        <v>1744</v>
      </c>
      <c r="E339" s="128"/>
      <c r="F339" s="128">
        <v>22000</v>
      </c>
      <c r="G339" s="129"/>
      <c r="H339" s="133"/>
      <c r="I339" s="129"/>
    </row>
    <row r="340" spans="1:9" x14ac:dyDescent="0.2">
      <c r="A340" s="219">
        <v>299</v>
      </c>
      <c r="B340" s="129" t="s">
        <v>1527</v>
      </c>
      <c r="C340" s="129" t="s">
        <v>1522</v>
      </c>
      <c r="D340" s="129" t="s">
        <v>1744</v>
      </c>
      <c r="E340" s="128"/>
      <c r="F340" s="128">
        <v>11000</v>
      </c>
      <c r="G340" s="129"/>
      <c r="H340" s="133"/>
      <c r="I340" s="129"/>
    </row>
    <row r="341" spans="1:9" x14ac:dyDescent="0.2">
      <c r="A341" s="219">
        <v>300</v>
      </c>
      <c r="B341" s="129" t="s">
        <v>1527</v>
      </c>
      <c r="C341" s="129" t="s">
        <v>1522</v>
      </c>
      <c r="D341" s="129" t="s">
        <v>1744</v>
      </c>
      <c r="E341" s="128"/>
      <c r="F341" s="128">
        <v>30000</v>
      </c>
      <c r="G341" s="129"/>
      <c r="H341" s="133"/>
      <c r="I341" s="129"/>
    </row>
    <row r="342" spans="1:9" x14ac:dyDescent="0.2">
      <c r="A342" s="219">
        <v>301</v>
      </c>
      <c r="B342" s="129" t="s">
        <v>1527</v>
      </c>
      <c r="C342" s="129" t="s">
        <v>1522</v>
      </c>
      <c r="D342" s="129" t="s">
        <v>1744</v>
      </c>
      <c r="E342" s="128"/>
      <c r="F342" s="128">
        <v>11000</v>
      </c>
      <c r="G342" s="129"/>
      <c r="H342" s="133"/>
      <c r="I342" s="129"/>
    </row>
    <row r="343" spans="1:9" x14ac:dyDescent="0.2">
      <c r="A343" s="219">
        <v>302</v>
      </c>
      <c r="B343" s="129" t="s">
        <v>1527</v>
      </c>
      <c r="C343" s="129" t="s">
        <v>1522</v>
      </c>
      <c r="D343" s="129" t="s">
        <v>1744</v>
      </c>
      <c r="E343" s="128"/>
      <c r="F343" s="128">
        <v>100001</v>
      </c>
      <c r="G343" s="129"/>
      <c r="H343" s="133"/>
      <c r="I343" s="129"/>
    </row>
    <row r="344" spans="1:9" x14ac:dyDescent="0.2">
      <c r="A344" s="219">
        <v>303</v>
      </c>
      <c r="B344" s="129" t="s">
        <v>1527</v>
      </c>
      <c r="C344" s="129" t="s">
        <v>1522</v>
      </c>
      <c r="D344" s="129" t="s">
        <v>1744</v>
      </c>
      <c r="E344" s="128"/>
      <c r="F344" s="128">
        <v>10001</v>
      </c>
      <c r="G344" s="129"/>
      <c r="H344" s="133"/>
      <c r="I344" s="129"/>
    </row>
    <row r="345" spans="1:9" x14ac:dyDescent="0.2">
      <c r="A345" s="219">
        <v>304</v>
      </c>
      <c r="B345" s="129" t="s">
        <v>1527</v>
      </c>
      <c r="C345" s="129" t="s">
        <v>1522</v>
      </c>
      <c r="D345" s="129" t="s">
        <v>1744</v>
      </c>
      <c r="E345" s="128"/>
      <c r="F345" s="128">
        <v>100001</v>
      </c>
      <c r="G345" s="129"/>
      <c r="H345" s="133"/>
      <c r="I345" s="129"/>
    </row>
    <row r="346" spans="1:9" x14ac:dyDescent="0.2">
      <c r="A346" s="219">
        <v>305</v>
      </c>
      <c r="B346" s="129" t="s">
        <v>1527</v>
      </c>
      <c r="C346" s="129" t="s">
        <v>1522</v>
      </c>
      <c r="D346" s="129" t="s">
        <v>1744</v>
      </c>
      <c r="E346" s="128"/>
      <c r="F346" s="128">
        <v>11000</v>
      </c>
      <c r="G346" s="129"/>
      <c r="H346" s="133"/>
      <c r="I346" s="129"/>
    </row>
    <row r="347" spans="1:9" x14ac:dyDescent="0.2">
      <c r="A347" s="219">
        <v>306</v>
      </c>
      <c r="B347" s="129" t="s">
        <v>1527</v>
      </c>
      <c r="C347" s="129" t="s">
        <v>1522</v>
      </c>
      <c r="D347" s="129" t="s">
        <v>1744</v>
      </c>
      <c r="E347" s="128"/>
      <c r="F347" s="128">
        <v>10001</v>
      </c>
      <c r="G347" s="129"/>
      <c r="H347" s="133"/>
      <c r="I347" s="129"/>
    </row>
    <row r="348" spans="1:9" x14ac:dyDescent="0.2">
      <c r="A348" s="219">
        <v>307</v>
      </c>
      <c r="B348" s="129" t="s">
        <v>1527</v>
      </c>
      <c r="C348" s="129" t="s">
        <v>1522</v>
      </c>
      <c r="D348" s="129" t="s">
        <v>1744</v>
      </c>
      <c r="E348" s="128"/>
      <c r="F348" s="128">
        <v>100001</v>
      </c>
      <c r="G348" s="129"/>
      <c r="H348" s="133"/>
      <c r="I348" s="129"/>
    </row>
    <row r="349" spans="1:9" x14ac:dyDescent="0.2">
      <c r="A349" s="219">
        <v>308</v>
      </c>
      <c r="B349" s="129" t="s">
        <v>1527</v>
      </c>
      <c r="C349" s="129" t="s">
        <v>1522</v>
      </c>
      <c r="D349" s="129" t="s">
        <v>1744</v>
      </c>
      <c r="E349" s="128"/>
      <c r="F349" s="128">
        <v>30000</v>
      </c>
      <c r="G349" s="129"/>
      <c r="H349" s="133"/>
      <c r="I349" s="129"/>
    </row>
    <row r="350" spans="1:9" x14ac:dyDescent="0.2">
      <c r="A350" s="219">
        <v>309</v>
      </c>
      <c r="B350" s="129" t="s">
        <v>1527</v>
      </c>
      <c r="C350" s="129" t="s">
        <v>1522</v>
      </c>
      <c r="D350" s="129" t="s">
        <v>1744</v>
      </c>
      <c r="E350" s="128"/>
      <c r="F350" s="128">
        <v>100001</v>
      </c>
      <c r="G350" s="129"/>
      <c r="H350" s="133"/>
      <c r="I350" s="129"/>
    </row>
    <row r="351" spans="1:9" x14ac:dyDescent="0.2">
      <c r="A351" s="219">
        <v>310</v>
      </c>
      <c r="B351" s="129" t="s">
        <v>1527</v>
      </c>
      <c r="C351" s="129" t="s">
        <v>1522</v>
      </c>
      <c r="D351" s="129" t="s">
        <v>1744</v>
      </c>
      <c r="E351" s="128"/>
      <c r="F351" s="128">
        <v>29500</v>
      </c>
      <c r="G351" s="129"/>
      <c r="H351" s="133"/>
      <c r="I351" s="129"/>
    </row>
    <row r="352" spans="1:9" x14ac:dyDescent="0.2">
      <c r="A352" s="219">
        <v>311</v>
      </c>
      <c r="B352" s="129" t="s">
        <v>1527</v>
      </c>
      <c r="C352" s="129" t="s">
        <v>1522</v>
      </c>
      <c r="D352" s="129" t="s">
        <v>1744</v>
      </c>
      <c r="E352" s="128"/>
      <c r="F352" s="128">
        <v>11000</v>
      </c>
      <c r="G352" s="129"/>
      <c r="H352" s="133"/>
      <c r="I352" s="129"/>
    </row>
    <row r="353" spans="1:9" x14ac:dyDescent="0.2">
      <c r="A353" s="219">
        <v>312</v>
      </c>
      <c r="B353" s="129" t="s">
        <v>1527</v>
      </c>
      <c r="C353" s="129" t="s">
        <v>1522</v>
      </c>
      <c r="D353" s="129" t="s">
        <v>1744</v>
      </c>
      <c r="E353" s="128"/>
      <c r="F353" s="128">
        <v>11000</v>
      </c>
      <c r="G353" s="129"/>
      <c r="H353" s="133"/>
      <c r="I353" s="129"/>
    </row>
    <row r="354" spans="1:9" x14ac:dyDescent="0.2">
      <c r="A354" s="219">
        <v>313</v>
      </c>
      <c r="B354" s="129" t="s">
        <v>1527</v>
      </c>
      <c r="C354" s="129" t="s">
        <v>1522</v>
      </c>
      <c r="D354" s="129" t="s">
        <v>1744</v>
      </c>
      <c r="E354" s="128"/>
      <c r="F354" s="128">
        <v>30000</v>
      </c>
      <c r="G354" s="129"/>
      <c r="H354" s="133"/>
      <c r="I354" s="129"/>
    </row>
    <row r="355" spans="1:9" x14ac:dyDescent="0.2">
      <c r="A355" s="219">
        <v>314</v>
      </c>
      <c r="B355" s="129" t="s">
        <v>1527</v>
      </c>
      <c r="C355" s="129" t="s">
        <v>1522</v>
      </c>
      <c r="D355" s="129" t="s">
        <v>1744</v>
      </c>
      <c r="E355" s="128"/>
      <c r="F355" s="128">
        <v>30000</v>
      </c>
      <c r="G355" s="129"/>
      <c r="H355" s="133"/>
      <c r="I355" s="129"/>
    </row>
    <row r="356" spans="1:9" x14ac:dyDescent="0.2">
      <c r="A356" s="219">
        <v>315</v>
      </c>
      <c r="B356" s="129" t="s">
        <v>1527</v>
      </c>
      <c r="C356" s="129" t="s">
        <v>1522</v>
      </c>
      <c r="D356" s="129" t="s">
        <v>1744</v>
      </c>
      <c r="E356" s="128"/>
      <c r="F356" s="128">
        <v>11000</v>
      </c>
      <c r="G356" s="129"/>
      <c r="H356" s="133"/>
      <c r="I356" s="129"/>
    </row>
    <row r="357" spans="1:9" x14ac:dyDescent="0.2">
      <c r="A357" s="219">
        <v>316</v>
      </c>
      <c r="B357" s="129" t="s">
        <v>1527</v>
      </c>
      <c r="C357" s="129" t="s">
        <v>1522</v>
      </c>
      <c r="D357" s="129" t="s">
        <v>1744</v>
      </c>
      <c r="E357" s="128"/>
      <c r="F357" s="128">
        <v>11000</v>
      </c>
      <c r="G357" s="129"/>
      <c r="H357" s="133"/>
      <c r="I357" s="129"/>
    </row>
    <row r="358" spans="1:9" x14ac:dyDescent="0.2">
      <c r="A358" s="219">
        <v>317</v>
      </c>
      <c r="B358" s="129" t="s">
        <v>1527</v>
      </c>
      <c r="C358" s="129" t="s">
        <v>1522</v>
      </c>
      <c r="D358" s="129" t="s">
        <v>1744</v>
      </c>
      <c r="E358" s="128"/>
      <c r="F358" s="128">
        <v>10001</v>
      </c>
      <c r="G358" s="129"/>
      <c r="H358" s="133"/>
      <c r="I358" s="129"/>
    </row>
    <row r="359" spans="1:9" x14ac:dyDescent="0.2">
      <c r="A359" s="219">
        <v>318</v>
      </c>
      <c r="B359" s="129" t="s">
        <v>1527</v>
      </c>
      <c r="C359" s="129" t="s">
        <v>1522</v>
      </c>
      <c r="D359" s="129" t="s">
        <v>1744</v>
      </c>
      <c r="E359" s="128"/>
      <c r="F359" s="128">
        <v>19000</v>
      </c>
      <c r="G359" s="129"/>
      <c r="H359" s="133"/>
      <c r="I359" s="129"/>
    </row>
    <row r="360" spans="1:9" x14ac:dyDescent="0.2">
      <c r="A360" s="219">
        <v>319</v>
      </c>
      <c r="B360" s="129" t="s">
        <v>1527</v>
      </c>
      <c r="C360" s="129" t="s">
        <v>1522</v>
      </c>
      <c r="D360" s="129" t="s">
        <v>1744</v>
      </c>
      <c r="E360" s="128"/>
      <c r="F360" s="128">
        <v>100001</v>
      </c>
      <c r="G360" s="129"/>
      <c r="H360" s="133"/>
      <c r="I360" s="129"/>
    </row>
    <row r="361" spans="1:9" x14ac:dyDescent="0.2">
      <c r="A361" s="219">
        <v>320</v>
      </c>
      <c r="B361" s="129" t="s">
        <v>1527</v>
      </c>
      <c r="C361" s="129" t="s">
        <v>1522</v>
      </c>
      <c r="D361" s="129" t="s">
        <v>1744</v>
      </c>
      <c r="E361" s="128"/>
      <c r="F361" s="128">
        <v>11000</v>
      </c>
      <c r="G361" s="129"/>
      <c r="H361" s="133"/>
      <c r="I361" s="129"/>
    </row>
    <row r="362" spans="1:9" x14ac:dyDescent="0.2">
      <c r="A362" s="219">
        <v>321</v>
      </c>
      <c r="B362" s="129" t="s">
        <v>1527</v>
      </c>
      <c r="C362" s="129" t="s">
        <v>1522</v>
      </c>
      <c r="D362" s="129" t="s">
        <v>1744</v>
      </c>
      <c r="E362" s="128"/>
      <c r="F362" s="128">
        <v>11000</v>
      </c>
      <c r="G362" s="129"/>
      <c r="H362" s="133"/>
      <c r="I362" s="129"/>
    </row>
    <row r="363" spans="1:9" x14ac:dyDescent="0.2">
      <c r="A363" s="219">
        <v>322</v>
      </c>
      <c r="B363" s="129" t="s">
        <v>1527</v>
      </c>
      <c r="C363" s="129" t="s">
        <v>1522</v>
      </c>
      <c r="D363" s="129" t="s">
        <v>1744</v>
      </c>
      <c r="E363" s="128"/>
      <c r="F363" s="128">
        <v>10001</v>
      </c>
      <c r="G363" s="129"/>
      <c r="H363" s="133"/>
      <c r="I363" s="129"/>
    </row>
    <row r="364" spans="1:9" x14ac:dyDescent="0.2">
      <c r="A364" s="219">
        <v>323</v>
      </c>
      <c r="B364" s="129" t="s">
        <v>1527</v>
      </c>
      <c r="C364" s="129" t="s">
        <v>1522</v>
      </c>
      <c r="D364" s="129" t="s">
        <v>1744</v>
      </c>
      <c r="E364" s="128"/>
      <c r="F364" s="128">
        <v>11000</v>
      </c>
      <c r="G364" s="129"/>
      <c r="H364" s="133"/>
      <c r="I364" s="129"/>
    </row>
    <row r="365" spans="1:9" x14ac:dyDescent="0.2">
      <c r="A365" s="219">
        <v>324</v>
      </c>
      <c r="B365" s="129" t="s">
        <v>1527</v>
      </c>
      <c r="C365" s="129" t="s">
        <v>1522</v>
      </c>
      <c r="D365" s="129" t="s">
        <v>1744</v>
      </c>
      <c r="E365" s="128"/>
      <c r="F365" s="128">
        <v>11000</v>
      </c>
      <c r="G365" s="129"/>
      <c r="H365" s="133"/>
      <c r="I365" s="129"/>
    </row>
    <row r="366" spans="1:9" x14ac:dyDescent="0.2">
      <c r="A366" s="219">
        <v>325</v>
      </c>
      <c r="B366" s="129" t="s">
        <v>1527</v>
      </c>
      <c r="C366" s="129" t="s">
        <v>1522</v>
      </c>
      <c r="D366" s="129" t="s">
        <v>1744</v>
      </c>
      <c r="E366" s="128"/>
      <c r="F366" s="128">
        <v>11000</v>
      </c>
      <c r="G366" s="129"/>
      <c r="H366" s="133"/>
      <c r="I366" s="129"/>
    </row>
    <row r="367" spans="1:9" x14ac:dyDescent="0.2">
      <c r="A367" s="219">
        <v>326</v>
      </c>
      <c r="B367" s="129" t="s">
        <v>1527</v>
      </c>
      <c r="C367" s="129" t="s">
        <v>1522</v>
      </c>
      <c r="D367" s="129" t="s">
        <v>1744</v>
      </c>
      <c r="E367" s="128"/>
      <c r="F367" s="128">
        <v>11000</v>
      </c>
      <c r="G367" s="129"/>
      <c r="H367" s="133"/>
      <c r="I367" s="129"/>
    </row>
    <row r="368" spans="1:9" x14ac:dyDescent="0.2">
      <c r="A368" s="219">
        <v>327</v>
      </c>
      <c r="B368" s="129" t="s">
        <v>1527</v>
      </c>
      <c r="C368" s="129" t="s">
        <v>1522</v>
      </c>
      <c r="D368" s="129" t="s">
        <v>1744</v>
      </c>
      <c r="E368" s="128"/>
      <c r="F368" s="128">
        <v>11000</v>
      </c>
      <c r="G368" s="129"/>
      <c r="H368" s="133"/>
      <c r="I368" s="129"/>
    </row>
    <row r="369" spans="1:9" x14ac:dyDescent="0.2">
      <c r="A369" s="219">
        <v>328</v>
      </c>
      <c r="B369" s="129" t="s">
        <v>1527</v>
      </c>
      <c r="C369" s="129" t="s">
        <v>1522</v>
      </c>
      <c r="D369" s="129" t="s">
        <v>1744</v>
      </c>
      <c r="E369" s="128"/>
      <c r="F369" s="128">
        <v>11000</v>
      </c>
      <c r="G369" s="129"/>
      <c r="H369" s="133"/>
      <c r="I369" s="129"/>
    </row>
    <row r="370" spans="1:9" x14ac:dyDescent="0.2">
      <c r="A370" s="219">
        <v>329</v>
      </c>
      <c r="B370" s="129" t="s">
        <v>1527</v>
      </c>
      <c r="C370" s="129" t="s">
        <v>1522</v>
      </c>
      <c r="D370" s="129" t="s">
        <v>1744</v>
      </c>
      <c r="E370" s="128"/>
      <c r="F370" s="128">
        <v>19000</v>
      </c>
      <c r="G370" s="129"/>
      <c r="H370" s="133"/>
      <c r="I370" s="129"/>
    </row>
    <row r="371" spans="1:9" x14ac:dyDescent="0.2">
      <c r="A371" s="219">
        <v>330</v>
      </c>
      <c r="B371" s="129" t="s">
        <v>1527</v>
      </c>
      <c r="C371" s="129" t="s">
        <v>1522</v>
      </c>
      <c r="D371" s="129" t="s">
        <v>1744</v>
      </c>
      <c r="E371" s="128"/>
      <c r="F371" s="128">
        <v>11000</v>
      </c>
      <c r="G371" s="129"/>
      <c r="H371" s="133"/>
      <c r="I371" s="129"/>
    </row>
    <row r="372" spans="1:9" x14ac:dyDescent="0.2">
      <c r="A372" s="219">
        <v>331</v>
      </c>
      <c r="B372" s="129" t="s">
        <v>1527</v>
      </c>
      <c r="C372" s="129" t="s">
        <v>1522</v>
      </c>
      <c r="D372" s="129" t="s">
        <v>1744</v>
      </c>
      <c r="E372" s="128"/>
      <c r="F372" s="128">
        <v>100001</v>
      </c>
      <c r="G372" s="129"/>
      <c r="H372" s="133"/>
      <c r="I372" s="129"/>
    </row>
    <row r="373" spans="1:9" x14ac:dyDescent="0.2">
      <c r="A373" s="219">
        <v>332</v>
      </c>
      <c r="B373" s="129" t="s">
        <v>1527</v>
      </c>
      <c r="C373" s="129" t="s">
        <v>1522</v>
      </c>
      <c r="D373" s="129" t="s">
        <v>1744</v>
      </c>
      <c r="E373" s="128"/>
      <c r="F373" s="128">
        <v>11000</v>
      </c>
      <c r="G373" s="129"/>
      <c r="H373" s="133"/>
      <c r="I373" s="129"/>
    </row>
    <row r="374" spans="1:9" x14ac:dyDescent="0.2">
      <c r="A374" s="219">
        <v>333</v>
      </c>
      <c r="B374" s="129" t="s">
        <v>1527</v>
      </c>
      <c r="C374" s="129" t="s">
        <v>1522</v>
      </c>
      <c r="D374" s="129" t="s">
        <v>1744</v>
      </c>
      <c r="E374" s="128"/>
      <c r="F374" s="128">
        <v>100001</v>
      </c>
      <c r="G374" s="129"/>
      <c r="H374" s="133"/>
      <c r="I374" s="129"/>
    </row>
    <row r="375" spans="1:9" x14ac:dyDescent="0.2">
      <c r="A375" s="219">
        <v>334</v>
      </c>
      <c r="B375" s="129" t="s">
        <v>1527</v>
      </c>
      <c r="C375" s="129" t="s">
        <v>1522</v>
      </c>
      <c r="D375" s="129" t="s">
        <v>1744</v>
      </c>
      <c r="E375" s="128"/>
      <c r="F375" s="128">
        <v>19000</v>
      </c>
      <c r="G375" s="129"/>
      <c r="H375" s="133"/>
      <c r="I375" s="129"/>
    </row>
    <row r="376" spans="1:9" x14ac:dyDescent="0.2">
      <c r="A376" s="219">
        <v>335</v>
      </c>
      <c r="B376" s="129" t="s">
        <v>1527</v>
      </c>
      <c r="C376" s="129" t="s">
        <v>1522</v>
      </c>
      <c r="D376" s="129" t="s">
        <v>1744</v>
      </c>
      <c r="E376" s="128"/>
      <c r="F376" s="128">
        <v>30000</v>
      </c>
      <c r="G376" s="129"/>
      <c r="H376" s="133"/>
      <c r="I376" s="129"/>
    </row>
    <row r="377" spans="1:9" x14ac:dyDescent="0.2">
      <c r="A377" s="219">
        <v>336</v>
      </c>
      <c r="B377" s="129" t="s">
        <v>1527</v>
      </c>
      <c r="C377" s="129" t="s">
        <v>1522</v>
      </c>
      <c r="D377" s="129" t="s">
        <v>1744</v>
      </c>
      <c r="E377" s="128"/>
      <c r="F377" s="128">
        <v>19000</v>
      </c>
      <c r="G377" s="129"/>
      <c r="H377" s="133"/>
      <c r="I377" s="129"/>
    </row>
    <row r="378" spans="1:9" x14ac:dyDescent="0.2">
      <c r="A378" s="219">
        <v>337</v>
      </c>
      <c r="B378" s="129" t="s">
        <v>1527</v>
      </c>
      <c r="C378" s="129" t="s">
        <v>1522</v>
      </c>
      <c r="D378" s="129" t="s">
        <v>1744</v>
      </c>
      <c r="E378" s="128"/>
      <c r="F378" s="128">
        <v>100001</v>
      </c>
      <c r="G378" s="129"/>
      <c r="H378" s="133"/>
      <c r="I378" s="129"/>
    </row>
    <row r="379" spans="1:9" x14ac:dyDescent="0.2">
      <c r="A379" s="219">
        <v>338</v>
      </c>
      <c r="B379" s="129" t="s">
        <v>1527</v>
      </c>
      <c r="C379" s="129" t="s">
        <v>1522</v>
      </c>
      <c r="D379" s="129" t="s">
        <v>1744</v>
      </c>
      <c r="E379" s="128"/>
      <c r="F379" s="128">
        <v>11000</v>
      </c>
      <c r="G379" s="129"/>
      <c r="H379" s="133"/>
      <c r="I379" s="129"/>
    </row>
    <row r="380" spans="1:9" x14ac:dyDescent="0.2">
      <c r="A380" s="219">
        <v>339</v>
      </c>
      <c r="B380" s="129" t="s">
        <v>1527</v>
      </c>
      <c r="C380" s="129" t="s">
        <v>1522</v>
      </c>
      <c r="D380" s="129" t="s">
        <v>1744</v>
      </c>
      <c r="E380" s="128"/>
      <c r="F380" s="128">
        <v>11000</v>
      </c>
      <c r="G380" s="129"/>
      <c r="H380" s="133"/>
      <c r="I380" s="129"/>
    </row>
    <row r="381" spans="1:9" x14ac:dyDescent="0.2">
      <c r="A381" s="219">
        <v>340</v>
      </c>
      <c r="B381" s="129" t="s">
        <v>1527</v>
      </c>
      <c r="C381" s="129" t="s">
        <v>1522</v>
      </c>
      <c r="D381" s="129" t="s">
        <v>1744</v>
      </c>
      <c r="E381" s="128"/>
      <c r="F381" s="128">
        <v>100001</v>
      </c>
      <c r="G381" s="129"/>
      <c r="H381" s="133"/>
      <c r="I381" s="129"/>
    </row>
    <row r="382" spans="1:9" x14ac:dyDescent="0.2">
      <c r="A382" s="219">
        <v>341</v>
      </c>
      <c r="B382" s="129" t="s">
        <v>1527</v>
      </c>
      <c r="C382" s="129" t="s">
        <v>1522</v>
      </c>
      <c r="D382" s="129" t="s">
        <v>1744</v>
      </c>
      <c r="E382" s="128"/>
      <c r="F382" s="128">
        <v>11000</v>
      </c>
      <c r="G382" s="129"/>
      <c r="H382" s="133"/>
      <c r="I382" s="129"/>
    </row>
    <row r="383" spans="1:9" x14ac:dyDescent="0.2">
      <c r="A383" s="219">
        <v>342</v>
      </c>
      <c r="B383" s="129" t="s">
        <v>1527</v>
      </c>
      <c r="C383" s="129" t="s">
        <v>1522</v>
      </c>
      <c r="D383" s="129" t="s">
        <v>1744</v>
      </c>
      <c r="E383" s="128"/>
      <c r="F383" s="128">
        <v>33600</v>
      </c>
      <c r="G383" s="129"/>
      <c r="H383" s="133"/>
      <c r="I383" s="129"/>
    </row>
    <row r="384" spans="1:9" x14ac:dyDescent="0.2">
      <c r="A384" s="219">
        <v>343</v>
      </c>
      <c r="B384" s="129" t="s">
        <v>1527</v>
      </c>
      <c r="C384" s="129" t="s">
        <v>1522</v>
      </c>
      <c r="D384" s="129" t="s">
        <v>1744</v>
      </c>
      <c r="E384" s="128"/>
      <c r="F384" s="128">
        <v>100001</v>
      </c>
      <c r="G384" s="129"/>
      <c r="H384" s="133"/>
      <c r="I384" s="129"/>
    </row>
    <row r="385" spans="1:9" x14ac:dyDescent="0.2">
      <c r="A385" s="219">
        <v>344</v>
      </c>
      <c r="B385" s="129" t="s">
        <v>1527</v>
      </c>
      <c r="C385" s="129" t="s">
        <v>1522</v>
      </c>
      <c r="D385" s="129" t="s">
        <v>1744</v>
      </c>
      <c r="E385" s="128"/>
      <c r="F385" s="128">
        <v>11000</v>
      </c>
      <c r="G385" s="129"/>
      <c r="H385" s="133"/>
      <c r="I385" s="129"/>
    </row>
    <row r="386" spans="1:9" x14ac:dyDescent="0.2">
      <c r="A386" s="219">
        <v>345</v>
      </c>
      <c r="B386" s="129" t="s">
        <v>1527</v>
      </c>
      <c r="C386" s="129" t="s">
        <v>1522</v>
      </c>
      <c r="D386" s="129" t="s">
        <v>1744</v>
      </c>
      <c r="E386" s="128"/>
      <c r="F386" s="128">
        <v>19000</v>
      </c>
      <c r="G386" s="129"/>
      <c r="H386" s="133"/>
      <c r="I386" s="129"/>
    </row>
    <row r="387" spans="1:9" x14ac:dyDescent="0.2">
      <c r="A387" s="219">
        <v>346</v>
      </c>
      <c r="B387" s="129" t="s">
        <v>1527</v>
      </c>
      <c r="C387" s="129" t="s">
        <v>1522</v>
      </c>
      <c r="D387" s="129" t="s">
        <v>1744</v>
      </c>
      <c r="E387" s="128"/>
      <c r="F387" s="128">
        <v>100001</v>
      </c>
      <c r="G387" s="129"/>
      <c r="H387" s="133"/>
      <c r="I387" s="129"/>
    </row>
    <row r="388" spans="1:9" x14ac:dyDescent="0.2">
      <c r="A388" s="219">
        <v>347</v>
      </c>
      <c r="B388" s="129" t="s">
        <v>1527</v>
      </c>
      <c r="C388" s="129" t="s">
        <v>1522</v>
      </c>
      <c r="D388" s="129" t="s">
        <v>1744</v>
      </c>
      <c r="E388" s="128"/>
      <c r="F388" s="128">
        <v>30000</v>
      </c>
      <c r="G388" s="129"/>
      <c r="H388" s="133"/>
      <c r="I388" s="129"/>
    </row>
    <row r="389" spans="1:9" x14ac:dyDescent="0.2">
      <c r="A389" s="219">
        <v>348</v>
      </c>
      <c r="B389" s="129" t="s">
        <v>1527</v>
      </c>
      <c r="C389" s="129" t="s">
        <v>1522</v>
      </c>
      <c r="D389" s="129" t="s">
        <v>1744</v>
      </c>
      <c r="E389" s="128"/>
      <c r="F389" s="128">
        <v>10001</v>
      </c>
      <c r="G389" s="129"/>
      <c r="H389" s="133"/>
      <c r="I389" s="129"/>
    </row>
    <row r="390" spans="1:9" x14ac:dyDescent="0.2">
      <c r="A390" s="219">
        <v>349</v>
      </c>
      <c r="B390" s="129" t="s">
        <v>1527</v>
      </c>
      <c r="C390" s="129" t="s">
        <v>1522</v>
      </c>
      <c r="D390" s="129" t="s">
        <v>1744</v>
      </c>
      <c r="E390" s="128"/>
      <c r="F390" s="128">
        <v>100001</v>
      </c>
      <c r="G390" s="129"/>
      <c r="H390" s="133"/>
      <c r="I390" s="129"/>
    </row>
    <row r="391" spans="1:9" x14ac:dyDescent="0.2">
      <c r="A391" s="219">
        <v>350</v>
      </c>
      <c r="B391" s="129" t="s">
        <v>1527</v>
      </c>
      <c r="C391" s="129" t="s">
        <v>1522</v>
      </c>
      <c r="D391" s="129" t="s">
        <v>1744</v>
      </c>
      <c r="E391" s="128"/>
      <c r="F391" s="128">
        <v>30000</v>
      </c>
      <c r="G391" s="129"/>
      <c r="H391" s="133"/>
      <c r="I391" s="129"/>
    </row>
    <row r="392" spans="1:9" x14ac:dyDescent="0.2">
      <c r="A392" s="219">
        <v>351</v>
      </c>
      <c r="B392" s="129" t="s">
        <v>1527</v>
      </c>
      <c r="C392" s="129" t="s">
        <v>1522</v>
      </c>
      <c r="D392" s="129" t="s">
        <v>45</v>
      </c>
      <c r="E392" s="128"/>
      <c r="F392" s="128">
        <v>105000</v>
      </c>
      <c r="G392" s="129"/>
      <c r="H392" s="133"/>
      <c r="I392" s="129"/>
    </row>
    <row r="393" spans="1:9" x14ac:dyDescent="0.2">
      <c r="A393" s="219">
        <v>352</v>
      </c>
      <c r="B393" s="129" t="s">
        <v>1527</v>
      </c>
      <c r="C393" s="129" t="s">
        <v>1522</v>
      </c>
      <c r="D393" s="129" t="s">
        <v>45</v>
      </c>
      <c r="E393" s="128"/>
      <c r="F393" s="128">
        <v>800000</v>
      </c>
      <c r="G393" s="129"/>
      <c r="H393" s="133"/>
      <c r="I393" s="129"/>
    </row>
    <row r="394" spans="1:9" x14ac:dyDescent="0.2">
      <c r="A394" s="219">
        <v>353</v>
      </c>
      <c r="B394" s="129" t="s">
        <v>1527</v>
      </c>
      <c r="C394" s="129" t="s">
        <v>1522</v>
      </c>
      <c r="D394" s="129" t="s">
        <v>1744</v>
      </c>
      <c r="E394" s="128"/>
      <c r="F394" s="128">
        <v>11000</v>
      </c>
      <c r="G394" s="129"/>
      <c r="H394" s="133"/>
      <c r="I394" s="129"/>
    </row>
    <row r="395" spans="1:9" x14ac:dyDescent="0.2">
      <c r="A395" s="219">
        <v>354</v>
      </c>
      <c r="B395" s="129" t="s">
        <v>1527</v>
      </c>
      <c r="C395" s="129" t="s">
        <v>1522</v>
      </c>
      <c r="D395" s="129" t="s">
        <v>1744</v>
      </c>
      <c r="E395" s="128"/>
      <c r="F395" s="128">
        <v>19000</v>
      </c>
      <c r="G395" s="129"/>
      <c r="H395" s="133"/>
      <c r="I395" s="129"/>
    </row>
    <row r="396" spans="1:9" x14ac:dyDescent="0.2">
      <c r="A396" s="219">
        <v>355</v>
      </c>
      <c r="B396" s="129" t="s">
        <v>1527</v>
      </c>
      <c r="C396" s="129" t="s">
        <v>1522</v>
      </c>
      <c r="D396" s="129" t="s">
        <v>1744</v>
      </c>
      <c r="E396" s="128"/>
      <c r="F396" s="128">
        <v>30000</v>
      </c>
      <c r="G396" s="129"/>
      <c r="H396" s="133"/>
      <c r="I396" s="129"/>
    </row>
    <row r="397" spans="1:9" x14ac:dyDescent="0.2">
      <c r="A397" s="219">
        <v>356</v>
      </c>
      <c r="B397" s="129" t="s">
        <v>1527</v>
      </c>
      <c r="C397" s="129" t="s">
        <v>1522</v>
      </c>
      <c r="D397" s="129" t="s">
        <v>1744</v>
      </c>
      <c r="E397" s="128"/>
      <c r="F397" s="128">
        <v>11000</v>
      </c>
      <c r="G397" s="129"/>
      <c r="H397" s="133"/>
      <c r="I397" s="129"/>
    </row>
    <row r="398" spans="1:9" x14ac:dyDescent="0.2">
      <c r="A398" s="219">
        <v>357</v>
      </c>
      <c r="B398" s="129" t="s">
        <v>1527</v>
      </c>
      <c r="C398" s="129" t="s">
        <v>1522</v>
      </c>
      <c r="D398" s="129" t="s">
        <v>1744</v>
      </c>
      <c r="E398" s="128"/>
      <c r="F398" s="128">
        <v>100001</v>
      </c>
      <c r="G398" s="129"/>
      <c r="H398" s="133"/>
      <c r="I398" s="129"/>
    </row>
    <row r="399" spans="1:9" x14ac:dyDescent="0.2">
      <c r="A399" s="219">
        <v>358</v>
      </c>
      <c r="B399" s="129" t="s">
        <v>1527</v>
      </c>
      <c r="C399" s="129" t="s">
        <v>1522</v>
      </c>
      <c r="D399" s="129" t="s">
        <v>1744</v>
      </c>
      <c r="E399" s="128"/>
      <c r="F399" s="128">
        <v>11000</v>
      </c>
      <c r="G399" s="129"/>
      <c r="H399" s="133"/>
      <c r="I399" s="129"/>
    </row>
    <row r="400" spans="1:9" x14ac:dyDescent="0.2">
      <c r="A400" s="219">
        <v>359</v>
      </c>
      <c r="B400" s="129" t="s">
        <v>1527</v>
      </c>
      <c r="C400" s="129" t="s">
        <v>1522</v>
      </c>
      <c r="D400" s="129" t="s">
        <v>1744</v>
      </c>
      <c r="E400" s="128"/>
      <c r="F400" s="128">
        <v>30000</v>
      </c>
      <c r="G400" s="129"/>
      <c r="H400" s="133"/>
      <c r="I400" s="129"/>
    </row>
    <row r="401" spans="1:9" x14ac:dyDescent="0.2">
      <c r="A401" s="219">
        <v>360</v>
      </c>
      <c r="B401" s="129" t="s">
        <v>1527</v>
      </c>
      <c r="C401" s="129" t="s">
        <v>1522</v>
      </c>
      <c r="D401" s="129" t="s">
        <v>1744</v>
      </c>
      <c r="E401" s="128"/>
      <c r="F401" s="128">
        <v>11000</v>
      </c>
      <c r="G401" s="129"/>
      <c r="H401" s="133"/>
      <c r="I401" s="129"/>
    </row>
    <row r="402" spans="1:9" x14ac:dyDescent="0.2">
      <c r="A402" s="219">
        <v>361</v>
      </c>
      <c r="B402" s="129" t="s">
        <v>1527</v>
      </c>
      <c r="C402" s="129" t="s">
        <v>1522</v>
      </c>
      <c r="D402" s="129" t="s">
        <v>1744</v>
      </c>
      <c r="E402" s="128"/>
      <c r="F402" s="128">
        <v>100001</v>
      </c>
      <c r="G402" s="129"/>
      <c r="H402" s="133"/>
      <c r="I402" s="129"/>
    </row>
    <row r="403" spans="1:9" x14ac:dyDescent="0.2">
      <c r="A403" s="219">
        <v>362</v>
      </c>
      <c r="B403" s="129" t="s">
        <v>1527</v>
      </c>
      <c r="C403" s="129" t="s">
        <v>1522</v>
      </c>
      <c r="D403" s="129" t="s">
        <v>1744</v>
      </c>
      <c r="E403" s="128"/>
      <c r="F403" s="128">
        <v>10001</v>
      </c>
      <c r="G403" s="129"/>
      <c r="H403" s="133"/>
      <c r="I403" s="129"/>
    </row>
    <row r="404" spans="1:9" x14ac:dyDescent="0.2">
      <c r="A404" s="219">
        <v>363</v>
      </c>
      <c r="B404" s="129" t="s">
        <v>1527</v>
      </c>
      <c r="C404" s="129" t="s">
        <v>1522</v>
      </c>
      <c r="D404" s="129" t="s">
        <v>1744</v>
      </c>
      <c r="E404" s="128"/>
      <c r="F404" s="128">
        <v>100001</v>
      </c>
      <c r="G404" s="129"/>
      <c r="H404" s="133"/>
      <c r="I404" s="129"/>
    </row>
    <row r="405" spans="1:9" x14ac:dyDescent="0.2">
      <c r="A405" s="219">
        <v>364</v>
      </c>
      <c r="B405" s="129" t="s">
        <v>1527</v>
      </c>
      <c r="C405" s="129" t="s">
        <v>1522</v>
      </c>
      <c r="D405" s="129" t="s">
        <v>1744</v>
      </c>
      <c r="E405" s="128"/>
      <c r="F405" s="128">
        <v>100001</v>
      </c>
      <c r="G405" s="129"/>
      <c r="H405" s="133"/>
      <c r="I405" s="129"/>
    </row>
    <row r="406" spans="1:9" x14ac:dyDescent="0.2">
      <c r="A406" s="219">
        <v>365</v>
      </c>
      <c r="B406" s="129" t="s">
        <v>1527</v>
      </c>
      <c r="C406" s="129" t="s">
        <v>1522</v>
      </c>
      <c r="D406" s="129" t="s">
        <v>1744</v>
      </c>
      <c r="E406" s="128"/>
      <c r="F406" s="128">
        <v>100001</v>
      </c>
      <c r="G406" s="129"/>
      <c r="H406" s="133"/>
      <c r="I406" s="129"/>
    </row>
    <row r="407" spans="1:9" x14ac:dyDescent="0.2">
      <c r="A407" s="219">
        <v>366</v>
      </c>
      <c r="B407" s="129" t="s">
        <v>1527</v>
      </c>
      <c r="C407" s="129" t="s">
        <v>1522</v>
      </c>
      <c r="D407" s="129" t="s">
        <v>45</v>
      </c>
      <c r="E407" s="128"/>
      <c r="F407" s="128">
        <v>250000</v>
      </c>
      <c r="G407" s="129"/>
      <c r="H407" s="133"/>
      <c r="I407" s="129"/>
    </row>
    <row r="408" spans="1:9" x14ac:dyDescent="0.2">
      <c r="A408" s="219">
        <v>367</v>
      </c>
      <c r="B408" s="129" t="s">
        <v>1527</v>
      </c>
      <c r="C408" s="129" t="s">
        <v>1522</v>
      </c>
      <c r="D408" s="129" t="s">
        <v>1744</v>
      </c>
      <c r="E408" s="128"/>
      <c r="F408" s="128">
        <v>19000</v>
      </c>
      <c r="G408" s="129"/>
      <c r="H408" s="133"/>
      <c r="I408" s="129"/>
    </row>
    <row r="409" spans="1:9" x14ac:dyDescent="0.2">
      <c r="A409" s="219">
        <v>368</v>
      </c>
      <c r="B409" s="129" t="s">
        <v>1527</v>
      </c>
      <c r="C409" s="129" t="s">
        <v>1522</v>
      </c>
      <c r="D409" s="129" t="s">
        <v>1744</v>
      </c>
      <c r="E409" s="128"/>
      <c r="F409" s="128">
        <v>10001</v>
      </c>
      <c r="G409" s="129"/>
      <c r="H409" s="133"/>
      <c r="I409" s="129"/>
    </row>
    <row r="410" spans="1:9" x14ac:dyDescent="0.2">
      <c r="A410" s="219">
        <v>369</v>
      </c>
      <c r="B410" s="129" t="s">
        <v>1527</v>
      </c>
      <c r="C410" s="129" t="s">
        <v>1522</v>
      </c>
      <c r="D410" s="129" t="s">
        <v>1744</v>
      </c>
      <c r="E410" s="128"/>
      <c r="F410" s="128">
        <v>30000</v>
      </c>
      <c r="G410" s="129"/>
      <c r="H410" s="133"/>
      <c r="I410" s="129"/>
    </row>
    <row r="411" spans="1:9" x14ac:dyDescent="0.2">
      <c r="A411" s="219">
        <v>370</v>
      </c>
      <c r="B411" s="129" t="s">
        <v>1527</v>
      </c>
      <c r="C411" s="129" t="s">
        <v>1522</v>
      </c>
      <c r="D411" s="129" t="s">
        <v>1744</v>
      </c>
      <c r="E411" s="128"/>
      <c r="F411" s="128">
        <v>100001</v>
      </c>
      <c r="G411" s="129"/>
      <c r="H411" s="133"/>
      <c r="I411" s="129"/>
    </row>
    <row r="412" spans="1:9" x14ac:dyDescent="0.2">
      <c r="A412" s="219">
        <v>371</v>
      </c>
      <c r="B412" s="129" t="s">
        <v>1527</v>
      </c>
      <c r="C412" s="129" t="s">
        <v>1522</v>
      </c>
      <c r="D412" s="129" t="s">
        <v>1744</v>
      </c>
      <c r="E412" s="128"/>
      <c r="F412" s="128">
        <v>11000</v>
      </c>
      <c r="G412" s="129"/>
      <c r="H412" s="133"/>
      <c r="I412" s="129"/>
    </row>
    <row r="413" spans="1:9" x14ac:dyDescent="0.2">
      <c r="A413" s="219">
        <v>372</v>
      </c>
      <c r="B413" s="129" t="s">
        <v>1527</v>
      </c>
      <c r="C413" s="129" t="s">
        <v>1522</v>
      </c>
      <c r="D413" s="129" t="s">
        <v>1744</v>
      </c>
      <c r="E413" s="128"/>
      <c r="F413" s="128">
        <v>11000</v>
      </c>
      <c r="G413" s="129"/>
      <c r="H413" s="133"/>
      <c r="I413" s="129"/>
    </row>
    <row r="414" spans="1:9" x14ac:dyDescent="0.2">
      <c r="A414" s="219">
        <v>373</v>
      </c>
      <c r="B414" s="129" t="s">
        <v>1527</v>
      </c>
      <c r="C414" s="129" t="s">
        <v>1522</v>
      </c>
      <c r="D414" s="129" t="s">
        <v>1744</v>
      </c>
      <c r="E414" s="128"/>
      <c r="F414" s="128">
        <v>11000</v>
      </c>
      <c r="G414" s="129"/>
      <c r="H414" s="133"/>
      <c r="I414" s="129"/>
    </row>
    <row r="415" spans="1:9" x14ac:dyDescent="0.2">
      <c r="A415" s="219">
        <v>374</v>
      </c>
      <c r="B415" s="129" t="s">
        <v>1527</v>
      </c>
      <c r="C415" s="129" t="s">
        <v>1522</v>
      </c>
      <c r="D415" s="129" t="s">
        <v>1744</v>
      </c>
      <c r="E415" s="128"/>
      <c r="F415" s="128">
        <v>10001</v>
      </c>
      <c r="G415" s="129"/>
      <c r="H415" s="133"/>
      <c r="I415" s="129"/>
    </row>
    <row r="416" spans="1:9" x14ac:dyDescent="0.2">
      <c r="A416" s="219">
        <v>375</v>
      </c>
      <c r="B416" s="129" t="s">
        <v>1527</v>
      </c>
      <c r="C416" s="129" t="s">
        <v>1522</v>
      </c>
      <c r="D416" s="129" t="s">
        <v>1744</v>
      </c>
      <c r="E416" s="128"/>
      <c r="F416" s="128">
        <v>20000</v>
      </c>
      <c r="G416" s="129"/>
      <c r="H416" s="133"/>
      <c r="I416" s="129"/>
    </row>
    <row r="417" spans="1:9" x14ac:dyDescent="0.2">
      <c r="A417" s="219">
        <v>376</v>
      </c>
      <c r="B417" s="129" t="s">
        <v>1527</v>
      </c>
      <c r="C417" s="129" t="s">
        <v>1522</v>
      </c>
      <c r="D417" s="129" t="s">
        <v>1744</v>
      </c>
      <c r="E417" s="128"/>
      <c r="F417" s="128">
        <v>19000</v>
      </c>
      <c r="G417" s="129"/>
      <c r="H417" s="133"/>
      <c r="I417" s="129"/>
    </row>
    <row r="418" spans="1:9" x14ac:dyDescent="0.2">
      <c r="A418" s="219">
        <v>377</v>
      </c>
      <c r="B418" s="129" t="s">
        <v>1527</v>
      </c>
      <c r="C418" s="129" t="s">
        <v>1522</v>
      </c>
      <c r="D418" s="129" t="s">
        <v>1744</v>
      </c>
      <c r="E418" s="128"/>
      <c r="F418" s="128">
        <v>11000</v>
      </c>
      <c r="G418" s="129"/>
      <c r="H418" s="133"/>
      <c r="I418" s="129"/>
    </row>
    <row r="419" spans="1:9" x14ac:dyDescent="0.2">
      <c r="A419" s="219">
        <v>378</v>
      </c>
      <c r="B419" s="129" t="s">
        <v>1527</v>
      </c>
      <c r="C419" s="129" t="s">
        <v>1522</v>
      </c>
      <c r="D419" s="129" t="s">
        <v>1744</v>
      </c>
      <c r="E419" s="128"/>
      <c r="F419" s="128">
        <v>100001</v>
      </c>
      <c r="G419" s="129"/>
      <c r="H419" s="133"/>
      <c r="I419" s="129"/>
    </row>
    <row r="420" spans="1:9" x14ac:dyDescent="0.2">
      <c r="A420" s="219">
        <v>379</v>
      </c>
      <c r="B420" s="129" t="s">
        <v>1527</v>
      </c>
      <c r="C420" s="129" t="s">
        <v>1522</v>
      </c>
      <c r="D420" s="129" t="s">
        <v>1744</v>
      </c>
      <c r="E420" s="128"/>
      <c r="F420" s="128">
        <v>80000</v>
      </c>
      <c r="G420" s="129"/>
      <c r="H420" s="133"/>
      <c r="I420" s="129"/>
    </row>
    <row r="421" spans="1:9" x14ac:dyDescent="0.2">
      <c r="A421" s="219">
        <v>380</v>
      </c>
      <c r="B421" s="129" t="s">
        <v>1527</v>
      </c>
      <c r="C421" s="129" t="s">
        <v>1522</v>
      </c>
      <c r="D421" s="129" t="s">
        <v>1744</v>
      </c>
      <c r="E421" s="128"/>
      <c r="F421" s="128">
        <v>10001</v>
      </c>
      <c r="G421" s="129"/>
      <c r="H421" s="133"/>
      <c r="I421" s="129"/>
    </row>
    <row r="422" spans="1:9" x14ac:dyDescent="0.2">
      <c r="A422" s="219">
        <v>381</v>
      </c>
      <c r="B422" s="129" t="s">
        <v>1527</v>
      </c>
      <c r="C422" s="129" t="s">
        <v>1522</v>
      </c>
      <c r="D422" s="129" t="s">
        <v>1744</v>
      </c>
      <c r="E422" s="128"/>
      <c r="F422" s="128">
        <v>100001</v>
      </c>
      <c r="G422" s="129"/>
      <c r="H422" s="133"/>
      <c r="I422" s="129"/>
    </row>
    <row r="423" spans="1:9" x14ac:dyDescent="0.2">
      <c r="A423" s="219">
        <v>382</v>
      </c>
      <c r="B423" s="129" t="s">
        <v>1527</v>
      </c>
      <c r="C423" s="129" t="s">
        <v>1522</v>
      </c>
      <c r="D423" s="129" t="s">
        <v>1744</v>
      </c>
      <c r="E423" s="128"/>
      <c r="F423" s="128">
        <v>30000</v>
      </c>
      <c r="G423" s="129"/>
      <c r="H423" s="133"/>
      <c r="I423" s="129"/>
    </row>
    <row r="424" spans="1:9" x14ac:dyDescent="0.2">
      <c r="A424" s="219">
        <v>383</v>
      </c>
      <c r="B424" s="129" t="s">
        <v>1527</v>
      </c>
      <c r="C424" s="129" t="s">
        <v>1522</v>
      </c>
      <c r="D424" s="129" t="s">
        <v>1744</v>
      </c>
      <c r="E424" s="128"/>
      <c r="F424" s="128">
        <v>11000</v>
      </c>
      <c r="G424" s="129"/>
      <c r="H424" s="133"/>
      <c r="I424" s="129"/>
    </row>
    <row r="425" spans="1:9" x14ac:dyDescent="0.2">
      <c r="A425" s="219">
        <v>384</v>
      </c>
      <c r="B425" s="129" t="s">
        <v>1527</v>
      </c>
      <c r="C425" s="129" t="s">
        <v>1522</v>
      </c>
      <c r="D425" s="129" t="s">
        <v>1744</v>
      </c>
      <c r="E425" s="128"/>
      <c r="F425" s="128">
        <v>10001</v>
      </c>
      <c r="G425" s="129"/>
      <c r="H425" s="133"/>
      <c r="I425" s="129"/>
    </row>
    <row r="426" spans="1:9" x14ac:dyDescent="0.2">
      <c r="A426" s="219">
        <v>385</v>
      </c>
      <c r="B426" s="129" t="s">
        <v>1527</v>
      </c>
      <c r="C426" s="129" t="s">
        <v>1522</v>
      </c>
      <c r="D426" s="129" t="s">
        <v>1744</v>
      </c>
      <c r="E426" s="128"/>
      <c r="F426" s="128">
        <v>100001</v>
      </c>
      <c r="G426" s="129"/>
      <c r="H426" s="133"/>
      <c r="I426" s="129"/>
    </row>
    <row r="427" spans="1:9" x14ac:dyDescent="0.2">
      <c r="A427" s="219">
        <v>386</v>
      </c>
      <c r="B427" s="129" t="s">
        <v>1527</v>
      </c>
      <c r="C427" s="129" t="s">
        <v>1522</v>
      </c>
      <c r="D427" s="129" t="s">
        <v>1744</v>
      </c>
      <c r="E427" s="128"/>
      <c r="F427" s="128">
        <v>10001</v>
      </c>
      <c r="G427" s="129"/>
      <c r="H427" s="133"/>
      <c r="I427" s="129"/>
    </row>
    <row r="428" spans="1:9" x14ac:dyDescent="0.2">
      <c r="A428" s="219">
        <v>387</v>
      </c>
      <c r="B428" s="129" t="s">
        <v>1527</v>
      </c>
      <c r="C428" s="129" t="s">
        <v>1522</v>
      </c>
      <c r="D428" s="129" t="s">
        <v>1744</v>
      </c>
      <c r="E428" s="128"/>
      <c r="F428" s="128">
        <v>11000</v>
      </c>
      <c r="G428" s="129"/>
      <c r="H428" s="133"/>
      <c r="I428" s="129"/>
    </row>
    <row r="429" spans="1:9" x14ac:dyDescent="0.2">
      <c r="A429" s="219">
        <v>388</v>
      </c>
      <c r="B429" s="129" t="s">
        <v>1527</v>
      </c>
      <c r="C429" s="129" t="s">
        <v>1522</v>
      </c>
      <c r="D429" s="129" t="s">
        <v>1744</v>
      </c>
      <c r="E429" s="128"/>
      <c r="F429" s="128">
        <v>5431.93</v>
      </c>
      <c r="G429" s="129"/>
      <c r="H429" s="133"/>
      <c r="I429" s="129"/>
    </row>
    <row r="430" spans="1:9" x14ac:dyDescent="0.2">
      <c r="A430" s="219">
        <v>389</v>
      </c>
      <c r="B430" s="129" t="s">
        <v>1527</v>
      </c>
      <c r="C430" s="129" t="s">
        <v>1522</v>
      </c>
      <c r="D430" s="129" t="s">
        <v>1744</v>
      </c>
      <c r="E430" s="128"/>
      <c r="F430" s="128">
        <v>11000</v>
      </c>
      <c r="G430" s="129"/>
      <c r="H430" s="133"/>
      <c r="I430" s="129"/>
    </row>
    <row r="431" spans="1:9" x14ac:dyDescent="0.2">
      <c r="A431" s="219">
        <v>390</v>
      </c>
      <c r="B431" s="129" t="s">
        <v>1527</v>
      </c>
      <c r="C431" s="129" t="s">
        <v>1522</v>
      </c>
      <c r="D431" s="129" t="s">
        <v>1744</v>
      </c>
      <c r="E431" s="128"/>
      <c r="F431" s="128">
        <v>11000</v>
      </c>
      <c r="G431" s="129"/>
      <c r="H431" s="133"/>
      <c r="I431" s="129"/>
    </row>
    <row r="432" spans="1:9" x14ac:dyDescent="0.2">
      <c r="A432" s="219">
        <v>391</v>
      </c>
      <c r="B432" s="129" t="s">
        <v>1527</v>
      </c>
      <c r="C432" s="129" t="s">
        <v>1522</v>
      </c>
      <c r="D432" s="129" t="s">
        <v>45</v>
      </c>
      <c r="E432" s="128"/>
      <c r="F432" s="128">
        <v>342000</v>
      </c>
      <c r="G432" s="129"/>
      <c r="H432" s="133"/>
      <c r="I432" s="129"/>
    </row>
    <row r="433" spans="1:9" x14ac:dyDescent="0.2">
      <c r="A433" s="219">
        <v>392</v>
      </c>
      <c r="B433" s="129" t="s">
        <v>1527</v>
      </c>
      <c r="C433" s="129" t="s">
        <v>1522</v>
      </c>
      <c r="D433" s="129" t="s">
        <v>1744</v>
      </c>
      <c r="E433" s="128"/>
      <c r="F433" s="128">
        <v>11000</v>
      </c>
      <c r="G433" s="129"/>
      <c r="H433" s="133"/>
      <c r="I433" s="129"/>
    </row>
    <row r="434" spans="1:9" x14ac:dyDescent="0.2">
      <c r="A434" s="219">
        <v>393</v>
      </c>
      <c r="B434" s="129" t="s">
        <v>1527</v>
      </c>
      <c r="C434" s="129" t="s">
        <v>1522</v>
      </c>
      <c r="D434" s="129" t="s">
        <v>1744</v>
      </c>
      <c r="E434" s="128"/>
      <c r="F434" s="128">
        <v>11000</v>
      </c>
      <c r="G434" s="129"/>
      <c r="H434" s="133"/>
      <c r="I434" s="129"/>
    </row>
    <row r="435" spans="1:9" x14ac:dyDescent="0.2">
      <c r="A435" s="219">
        <v>394</v>
      </c>
      <c r="B435" s="129" t="s">
        <v>1527</v>
      </c>
      <c r="C435" s="129" t="s">
        <v>1522</v>
      </c>
      <c r="D435" s="129" t="s">
        <v>45</v>
      </c>
      <c r="E435" s="128"/>
      <c r="F435" s="128">
        <v>300000</v>
      </c>
      <c r="G435" s="129"/>
      <c r="H435" s="133"/>
      <c r="I435" s="129"/>
    </row>
    <row r="436" spans="1:9" x14ac:dyDescent="0.2">
      <c r="A436" s="219">
        <v>395</v>
      </c>
      <c r="B436" s="129" t="s">
        <v>1527</v>
      </c>
      <c r="C436" s="129" t="s">
        <v>1522</v>
      </c>
      <c r="D436" s="129" t="s">
        <v>1744</v>
      </c>
      <c r="E436" s="128"/>
      <c r="F436" s="128">
        <v>30000</v>
      </c>
      <c r="G436" s="129"/>
      <c r="H436" s="133"/>
      <c r="I436" s="129"/>
    </row>
    <row r="437" spans="1:9" x14ac:dyDescent="0.2">
      <c r="A437" s="219">
        <v>396</v>
      </c>
      <c r="B437" s="129" t="s">
        <v>1527</v>
      </c>
      <c r="C437" s="129" t="s">
        <v>1522</v>
      </c>
      <c r="D437" s="129" t="s">
        <v>1744</v>
      </c>
      <c r="E437" s="128"/>
      <c r="F437" s="128">
        <v>11000</v>
      </c>
      <c r="G437" s="129"/>
      <c r="H437" s="133"/>
      <c r="I437" s="129"/>
    </row>
    <row r="438" spans="1:9" x14ac:dyDescent="0.2">
      <c r="A438" s="219">
        <v>397</v>
      </c>
      <c r="B438" s="129" t="s">
        <v>1527</v>
      </c>
      <c r="C438" s="129" t="s">
        <v>1522</v>
      </c>
      <c r="D438" s="129" t="s">
        <v>1744</v>
      </c>
      <c r="E438" s="128"/>
      <c r="F438" s="128">
        <v>11000</v>
      </c>
      <c r="G438" s="129"/>
      <c r="H438" s="133"/>
      <c r="I438" s="129"/>
    </row>
    <row r="439" spans="1:9" x14ac:dyDescent="0.2">
      <c r="A439" s="219">
        <v>398</v>
      </c>
      <c r="B439" s="129" t="s">
        <v>1527</v>
      </c>
      <c r="C439" s="129" t="s">
        <v>1522</v>
      </c>
      <c r="D439" s="129" t="s">
        <v>1744</v>
      </c>
      <c r="E439" s="128"/>
      <c r="F439" s="128">
        <v>11000</v>
      </c>
      <c r="G439" s="129"/>
      <c r="H439" s="133"/>
      <c r="I439" s="129"/>
    </row>
    <row r="440" spans="1:9" x14ac:dyDescent="0.2">
      <c r="A440" s="219">
        <v>399</v>
      </c>
      <c r="B440" s="129" t="s">
        <v>1527</v>
      </c>
      <c r="C440" s="129" t="s">
        <v>1522</v>
      </c>
      <c r="D440" s="129" t="s">
        <v>1744</v>
      </c>
      <c r="E440" s="128"/>
      <c r="F440" s="128">
        <v>11000</v>
      </c>
      <c r="G440" s="129"/>
      <c r="H440" s="133"/>
      <c r="I440" s="129"/>
    </row>
    <row r="441" spans="1:9" x14ac:dyDescent="0.2">
      <c r="A441" s="219">
        <v>400</v>
      </c>
      <c r="B441" s="129" t="s">
        <v>1527</v>
      </c>
      <c r="C441" s="129" t="s">
        <v>1522</v>
      </c>
      <c r="D441" s="129" t="s">
        <v>1744</v>
      </c>
      <c r="E441" s="128"/>
      <c r="F441" s="128">
        <v>20500</v>
      </c>
      <c r="G441" s="129"/>
      <c r="H441" s="133"/>
      <c r="I441" s="129"/>
    </row>
    <row r="442" spans="1:9" x14ac:dyDescent="0.2">
      <c r="A442" s="219">
        <v>401</v>
      </c>
      <c r="B442" s="129" t="s">
        <v>1527</v>
      </c>
      <c r="C442" s="129" t="s">
        <v>1522</v>
      </c>
      <c r="D442" s="129" t="s">
        <v>45</v>
      </c>
      <c r="E442" s="128"/>
      <c r="F442" s="128">
        <v>3000</v>
      </c>
      <c r="G442" s="129"/>
      <c r="H442" s="133"/>
      <c r="I442" s="129"/>
    </row>
    <row r="443" spans="1:9" x14ac:dyDescent="0.2">
      <c r="A443" s="219">
        <v>402</v>
      </c>
      <c r="B443" s="129" t="s">
        <v>1527</v>
      </c>
      <c r="C443" s="129" t="s">
        <v>1522</v>
      </c>
      <c r="D443" s="129" t="s">
        <v>1744</v>
      </c>
      <c r="E443" s="128"/>
      <c r="F443" s="128">
        <v>22000</v>
      </c>
      <c r="G443" s="129"/>
      <c r="H443" s="133"/>
      <c r="I443" s="129"/>
    </row>
    <row r="444" spans="1:9" x14ac:dyDescent="0.2">
      <c r="A444" s="219">
        <v>403</v>
      </c>
      <c r="B444" s="129" t="s">
        <v>1527</v>
      </c>
      <c r="C444" s="129" t="s">
        <v>1522</v>
      </c>
      <c r="D444" s="129" t="s">
        <v>1744</v>
      </c>
      <c r="E444" s="128"/>
      <c r="F444" s="128">
        <v>30000</v>
      </c>
      <c r="G444" s="129"/>
      <c r="H444" s="133"/>
      <c r="I444" s="129"/>
    </row>
    <row r="445" spans="1:9" x14ac:dyDescent="0.2">
      <c r="A445" s="219">
        <v>404</v>
      </c>
      <c r="B445" s="129" t="s">
        <v>1527</v>
      </c>
      <c r="C445" s="129" t="s">
        <v>1522</v>
      </c>
      <c r="D445" s="129" t="s">
        <v>1744</v>
      </c>
      <c r="E445" s="128"/>
      <c r="F445" s="128">
        <v>1729.12</v>
      </c>
      <c r="G445" s="129"/>
      <c r="H445" s="133"/>
      <c r="I445" s="129"/>
    </row>
    <row r="446" spans="1:9" x14ac:dyDescent="0.2">
      <c r="A446" s="219">
        <v>405</v>
      </c>
      <c r="B446" s="129" t="s">
        <v>1527</v>
      </c>
      <c r="C446" s="129" t="s">
        <v>1522</v>
      </c>
      <c r="D446" s="129" t="s">
        <v>1744</v>
      </c>
      <c r="E446" s="128"/>
      <c r="F446" s="128">
        <v>22000</v>
      </c>
      <c r="G446" s="129"/>
      <c r="H446" s="133"/>
      <c r="I446" s="129"/>
    </row>
    <row r="447" spans="1:9" x14ac:dyDescent="0.2">
      <c r="A447" s="219">
        <v>406</v>
      </c>
      <c r="B447" s="129" t="s">
        <v>1527</v>
      </c>
      <c r="C447" s="129" t="s">
        <v>1522</v>
      </c>
      <c r="D447" s="129" t="s">
        <v>1744</v>
      </c>
      <c r="E447" s="128"/>
      <c r="F447" s="128">
        <v>100001</v>
      </c>
      <c r="G447" s="129"/>
      <c r="H447" s="133"/>
      <c r="I447" s="129"/>
    </row>
    <row r="448" spans="1:9" x14ac:dyDescent="0.2">
      <c r="A448" s="219">
        <v>407</v>
      </c>
      <c r="B448" s="129" t="s">
        <v>1527</v>
      </c>
      <c r="C448" s="129" t="s">
        <v>1522</v>
      </c>
      <c r="D448" s="129" t="s">
        <v>1744</v>
      </c>
      <c r="E448" s="128"/>
      <c r="F448" s="128">
        <v>19000</v>
      </c>
      <c r="G448" s="129"/>
      <c r="H448" s="133"/>
      <c r="I448" s="129"/>
    </row>
    <row r="449" spans="1:9" x14ac:dyDescent="0.2">
      <c r="A449" s="219">
        <v>408</v>
      </c>
      <c r="B449" s="129" t="s">
        <v>1527</v>
      </c>
      <c r="C449" s="129" t="s">
        <v>1522</v>
      </c>
      <c r="D449" s="129" t="s">
        <v>1744</v>
      </c>
      <c r="E449" s="128"/>
      <c r="F449" s="128">
        <v>30000</v>
      </c>
      <c r="G449" s="129"/>
      <c r="H449" s="133"/>
      <c r="I449" s="129"/>
    </row>
    <row r="450" spans="1:9" x14ac:dyDescent="0.2">
      <c r="A450" s="219">
        <v>409</v>
      </c>
      <c r="B450" s="129" t="s">
        <v>1527</v>
      </c>
      <c r="C450" s="129" t="s">
        <v>1522</v>
      </c>
      <c r="D450" s="129" t="s">
        <v>1744</v>
      </c>
      <c r="E450" s="128"/>
      <c r="F450" s="128">
        <v>29500</v>
      </c>
      <c r="G450" s="129"/>
      <c r="H450" s="133"/>
      <c r="I450" s="129"/>
    </row>
    <row r="451" spans="1:9" x14ac:dyDescent="0.2">
      <c r="A451" s="219">
        <v>410</v>
      </c>
      <c r="B451" s="129" t="s">
        <v>1527</v>
      </c>
      <c r="C451" s="129" t="s">
        <v>1522</v>
      </c>
      <c r="D451" s="129" t="s">
        <v>1744</v>
      </c>
      <c r="E451" s="128"/>
      <c r="F451" s="128">
        <v>24000</v>
      </c>
      <c r="G451" s="129"/>
      <c r="H451" s="133"/>
      <c r="I451" s="129"/>
    </row>
    <row r="452" spans="1:9" x14ac:dyDescent="0.2">
      <c r="A452" s="219">
        <v>411</v>
      </c>
      <c r="B452" s="129" t="s">
        <v>1527</v>
      </c>
      <c r="C452" s="129" t="s">
        <v>1522</v>
      </c>
      <c r="D452" s="129" t="s">
        <v>1744</v>
      </c>
      <c r="E452" s="128"/>
      <c r="F452" s="128">
        <v>100001</v>
      </c>
      <c r="G452" s="129"/>
      <c r="H452" s="133"/>
      <c r="I452" s="129"/>
    </row>
    <row r="453" spans="1:9" x14ac:dyDescent="0.2">
      <c r="A453" s="219">
        <v>412</v>
      </c>
      <c r="B453" s="129" t="s">
        <v>1527</v>
      </c>
      <c r="C453" s="129" t="s">
        <v>1522</v>
      </c>
      <c r="D453" s="129" t="s">
        <v>1744</v>
      </c>
      <c r="E453" s="128"/>
      <c r="F453" s="128">
        <v>11000</v>
      </c>
      <c r="G453" s="129"/>
      <c r="H453" s="133"/>
      <c r="I453" s="129"/>
    </row>
    <row r="454" spans="1:9" x14ac:dyDescent="0.2">
      <c r="A454" s="219">
        <v>413</v>
      </c>
      <c r="B454" s="129" t="s">
        <v>1527</v>
      </c>
      <c r="C454" s="129" t="s">
        <v>1522</v>
      </c>
      <c r="D454" s="129" t="s">
        <v>1744</v>
      </c>
      <c r="E454" s="128"/>
      <c r="F454" s="128">
        <v>100001</v>
      </c>
      <c r="G454" s="129"/>
      <c r="H454" s="133"/>
      <c r="I454" s="129"/>
    </row>
    <row r="455" spans="1:9" x14ac:dyDescent="0.2">
      <c r="A455" s="219">
        <v>414</v>
      </c>
      <c r="B455" s="129" t="s">
        <v>1527</v>
      </c>
      <c r="C455" s="129" t="s">
        <v>1522</v>
      </c>
      <c r="D455" s="129" t="s">
        <v>1744</v>
      </c>
      <c r="E455" s="128"/>
      <c r="F455" s="128">
        <v>30000</v>
      </c>
      <c r="G455" s="129"/>
      <c r="H455" s="133"/>
      <c r="I455" s="129"/>
    </row>
    <row r="456" spans="1:9" x14ac:dyDescent="0.2">
      <c r="A456" s="219">
        <v>415</v>
      </c>
      <c r="B456" s="129" t="s">
        <v>1527</v>
      </c>
      <c r="C456" s="129" t="s">
        <v>1522</v>
      </c>
      <c r="D456" s="129" t="s">
        <v>1744</v>
      </c>
      <c r="E456" s="128"/>
      <c r="F456" s="128">
        <v>100001</v>
      </c>
      <c r="G456" s="129"/>
      <c r="H456" s="133"/>
      <c r="I456" s="129"/>
    </row>
    <row r="457" spans="1:9" x14ac:dyDescent="0.2">
      <c r="A457" s="219">
        <v>416</v>
      </c>
      <c r="B457" s="129" t="s">
        <v>1527</v>
      </c>
      <c r="C457" s="129" t="s">
        <v>1522</v>
      </c>
      <c r="D457" s="129" t="s">
        <v>1744</v>
      </c>
      <c r="E457" s="128"/>
      <c r="F457" s="128">
        <v>19000</v>
      </c>
      <c r="G457" s="129"/>
      <c r="H457" s="133"/>
      <c r="I457" s="129"/>
    </row>
    <row r="458" spans="1:9" x14ac:dyDescent="0.2">
      <c r="A458" s="219">
        <v>417</v>
      </c>
      <c r="B458" s="129" t="s">
        <v>1527</v>
      </c>
      <c r="C458" s="129" t="s">
        <v>1522</v>
      </c>
      <c r="D458" s="129" t="s">
        <v>1744</v>
      </c>
      <c r="E458" s="128"/>
      <c r="F458" s="128">
        <v>11000</v>
      </c>
      <c r="G458" s="129"/>
      <c r="H458" s="133"/>
      <c r="I458" s="129"/>
    </row>
    <row r="459" spans="1:9" x14ac:dyDescent="0.2">
      <c r="A459" s="219">
        <v>418</v>
      </c>
      <c r="B459" s="129" t="s">
        <v>1527</v>
      </c>
      <c r="C459" s="129" t="s">
        <v>1522</v>
      </c>
      <c r="D459" s="129" t="s">
        <v>1744</v>
      </c>
      <c r="E459" s="128"/>
      <c r="F459" s="128">
        <v>11000</v>
      </c>
      <c r="G459" s="129"/>
      <c r="H459" s="133"/>
      <c r="I459" s="129"/>
    </row>
    <row r="460" spans="1:9" x14ac:dyDescent="0.2">
      <c r="A460" s="219">
        <v>419</v>
      </c>
      <c r="B460" s="129" t="s">
        <v>1527</v>
      </c>
      <c r="C460" s="129" t="s">
        <v>1522</v>
      </c>
      <c r="D460" s="129" t="s">
        <v>1744</v>
      </c>
      <c r="E460" s="128"/>
      <c r="F460" s="128">
        <v>19000</v>
      </c>
      <c r="G460" s="129"/>
      <c r="H460" s="133"/>
      <c r="I460" s="129"/>
    </row>
    <row r="461" spans="1:9" x14ac:dyDescent="0.2">
      <c r="A461" s="219">
        <v>420</v>
      </c>
      <c r="B461" s="129" t="s">
        <v>1527</v>
      </c>
      <c r="C461" s="129" t="s">
        <v>1522</v>
      </c>
      <c r="D461" s="129" t="s">
        <v>1744</v>
      </c>
      <c r="E461" s="128"/>
      <c r="F461" s="128">
        <v>100001</v>
      </c>
      <c r="G461" s="129"/>
      <c r="H461" s="133"/>
      <c r="I461" s="129"/>
    </row>
    <row r="462" spans="1:9" x14ac:dyDescent="0.2">
      <c r="A462" s="219">
        <v>421</v>
      </c>
      <c r="B462" s="129" t="s">
        <v>1527</v>
      </c>
      <c r="C462" s="129" t="s">
        <v>1522</v>
      </c>
      <c r="D462" s="129" t="s">
        <v>1744</v>
      </c>
      <c r="E462" s="128"/>
      <c r="F462" s="128">
        <v>100001</v>
      </c>
      <c r="G462" s="129"/>
      <c r="H462" s="133"/>
      <c r="I462" s="129"/>
    </row>
    <row r="463" spans="1:9" x14ac:dyDescent="0.2">
      <c r="A463" s="219">
        <v>422</v>
      </c>
      <c r="B463" s="129" t="s">
        <v>1527</v>
      </c>
      <c r="C463" s="129" t="s">
        <v>1522</v>
      </c>
      <c r="D463" s="129" t="s">
        <v>1744</v>
      </c>
      <c r="E463" s="128"/>
      <c r="F463" s="128">
        <v>100001</v>
      </c>
      <c r="G463" s="129"/>
      <c r="H463" s="133"/>
      <c r="I463" s="129"/>
    </row>
    <row r="464" spans="1:9" x14ac:dyDescent="0.2">
      <c r="A464" s="219">
        <v>423</v>
      </c>
      <c r="B464" s="129" t="s">
        <v>1527</v>
      </c>
      <c r="C464" s="129" t="s">
        <v>1522</v>
      </c>
      <c r="D464" s="129" t="s">
        <v>45</v>
      </c>
      <c r="E464" s="128"/>
      <c r="F464" s="128">
        <v>1047152</v>
      </c>
      <c r="G464" s="129"/>
      <c r="H464" s="133"/>
      <c r="I464" s="129"/>
    </row>
    <row r="465" spans="1:9" x14ac:dyDescent="0.2">
      <c r="A465" s="219">
        <v>424</v>
      </c>
      <c r="B465" s="129" t="s">
        <v>1527</v>
      </c>
      <c r="C465" s="129" t="s">
        <v>1522</v>
      </c>
      <c r="D465" s="129" t="s">
        <v>1744</v>
      </c>
      <c r="E465" s="128"/>
      <c r="F465" s="128">
        <v>11000</v>
      </c>
      <c r="G465" s="129"/>
      <c r="H465" s="133"/>
      <c r="I465" s="129"/>
    </row>
    <row r="466" spans="1:9" x14ac:dyDescent="0.2">
      <c r="A466" s="219">
        <v>425</v>
      </c>
      <c r="B466" s="129" t="s">
        <v>1527</v>
      </c>
      <c r="C466" s="129" t="s">
        <v>1522</v>
      </c>
      <c r="D466" s="129" t="s">
        <v>1744</v>
      </c>
      <c r="E466" s="128"/>
      <c r="F466" s="128">
        <v>22000</v>
      </c>
      <c r="G466" s="129"/>
      <c r="H466" s="133"/>
      <c r="I466" s="129"/>
    </row>
    <row r="467" spans="1:9" x14ac:dyDescent="0.2">
      <c r="A467" s="219">
        <v>426</v>
      </c>
      <c r="B467" s="129" t="s">
        <v>1527</v>
      </c>
      <c r="C467" s="129" t="s">
        <v>1522</v>
      </c>
      <c r="D467" s="129" t="s">
        <v>1744</v>
      </c>
      <c r="E467" s="128"/>
      <c r="F467" s="128">
        <v>100001</v>
      </c>
      <c r="G467" s="129"/>
      <c r="H467" s="133"/>
      <c r="I467" s="129"/>
    </row>
    <row r="468" spans="1:9" x14ac:dyDescent="0.2">
      <c r="A468" s="219">
        <v>427</v>
      </c>
      <c r="B468" s="129" t="s">
        <v>1527</v>
      </c>
      <c r="C468" s="129" t="s">
        <v>1522</v>
      </c>
      <c r="D468" s="129" t="s">
        <v>1744</v>
      </c>
      <c r="E468" s="128"/>
      <c r="F468" s="128">
        <v>10001</v>
      </c>
      <c r="G468" s="129"/>
      <c r="H468" s="133"/>
      <c r="I468" s="129"/>
    </row>
    <row r="469" spans="1:9" x14ac:dyDescent="0.2">
      <c r="A469" s="219">
        <v>428</v>
      </c>
      <c r="B469" s="129" t="s">
        <v>1527</v>
      </c>
      <c r="C469" s="129" t="s">
        <v>1522</v>
      </c>
      <c r="D469" s="129" t="s">
        <v>1744</v>
      </c>
      <c r="E469" s="128"/>
      <c r="F469" s="128">
        <v>11000</v>
      </c>
      <c r="G469" s="129"/>
      <c r="H469" s="133"/>
      <c r="I469" s="129"/>
    </row>
    <row r="470" spans="1:9" x14ac:dyDescent="0.2">
      <c r="A470" s="219">
        <v>429</v>
      </c>
      <c r="B470" s="129" t="s">
        <v>1527</v>
      </c>
      <c r="C470" s="129" t="s">
        <v>1522</v>
      </c>
      <c r="D470" s="129" t="s">
        <v>1744</v>
      </c>
      <c r="E470" s="128"/>
      <c r="F470" s="128">
        <v>19000</v>
      </c>
      <c r="G470" s="129"/>
      <c r="H470" s="133"/>
      <c r="I470" s="129"/>
    </row>
    <row r="471" spans="1:9" x14ac:dyDescent="0.2">
      <c r="A471" s="219">
        <v>430</v>
      </c>
      <c r="B471" s="129" t="s">
        <v>1527</v>
      </c>
      <c r="C471" s="129" t="s">
        <v>1522</v>
      </c>
      <c r="D471" s="129" t="s">
        <v>1744</v>
      </c>
      <c r="E471" s="128"/>
      <c r="F471" s="128">
        <v>100001</v>
      </c>
      <c r="G471" s="129"/>
      <c r="H471" s="133"/>
      <c r="I471" s="129"/>
    </row>
    <row r="472" spans="1:9" x14ac:dyDescent="0.2">
      <c r="A472" s="219">
        <v>431</v>
      </c>
      <c r="B472" s="129" t="s">
        <v>1527</v>
      </c>
      <c r="C472" s="129" t="s">
        <v>1522</v>
      </c>
      <c r="D472" s="129" t="s">
        <v>1744</v>
      </c>
      <c r="E472" s="128"/>
      <c r="F472" s="128">
        <v>11000</v>
      </c>
      <c r="G472" s="129"/>
      <c r="H472" s="133"/>
      <c r="I472" s="129"/>
    </row>
    <row r="473" spans="1:9" x14ac:dyDescent="0.2">
      <c r="A473" s="219">
        <v>432</v>
      </c>
      <c r="B473" s="129" t="s">
        <v>1527</v>
      </c>
      <c r="C473" s="129" t="s">
        <v>1522</v>
      </c>
      <c r="D473" s="129" t="s">
        <v>1744</v>
      </c>
      <c r="E473" s="128"/>
      <c r="F473" s="128">
        <v>19000</v>
      </c>
      <c r="G473" s="129"/>
      <c r="H473" s="133"/>
      <c r="I473" s="129"/>
    </row>
    <row r="474" spans="1:9" x14ac:dyDescent="0.2">
      <c r="A474" s="219">
        <v>433</v>
      </c>
      <c r="B474" s="129" t="s">
        <v>1527</v>
      </c>
      <c r="C474" s="129" t="s">
        <v>1522</v>
      </c>
      <c r="D474" s="129" t="s">
        <v>1744</v>
      </c>
      <c r="E474" s="128"/>
      <c r="F474" s="128">
        <v>10001</v>
      </c>
      <c r="G474" s="129"/>
      <c r="H474" s="133"/>
      <c r="I474" s="129"/>
    </row>
    <row r="475" spans="1:9" x14ac:dyDescent="0.2">
      <c r="A475" s="219">
        <v>434</v>
      </c>
      <c r="B475" s="129" t="s">
        <v>1527</v>
      </c>
      <c r="C475" s="129" t="s">
        <v>1522</v>
      </c>
      <c r="D475" s="129" t="s">
        <v>1744</v>
      </c>
      <c r="E475" s="128"/>
      <c r="F475" s="128">
        <v>11000</v>
      </c>
      <c r="G475" s="129"/>
      <c r="H475" s="133"/>
      <c r="I475" s="129"/>
    </row>
    <row r="476" spans="1:9" x14ac:dyDescent="0.2">
      <c r="A476" s="219">
        <v>435</v>
      </c>
      <c r="B476" s="129" t="s">
        <v>1527</v>
      </c>
      <c r="C476" s="129" t="s">
        <v>1522</v>
      </c>
      <c r="D476" s="129" t="s">
        <v>1744</v>
      </c>
      <c r="E476" s="128"/>
      <c r="F476" s="128">
        <v>10001</v>
      </c>
      <c r="G476" s="129"/>
      <c r="H476" s="133"/>
      <c r="I476" s="129"/>
    </row>
    <row r="477" spans="1:9" x14ac:dyDescent="0.2">
      <c r="A477" s="219">
        <v>436</v>
      </c>
      <c r="B477" s="129" t="s">
        <v>1527</v>
      </c>
      <c r="C477" s="129" t="s">
        <v>1522</v>
      </c>
      <c r="D477" s="129" t="s">
        <v>45</v>
      </c>
      <c r="E477" s="128"/>
      <c r="F477" s="128">
        <v>100000</v>
      </c>
      <c r="G477" s="129"/>
      <c r="H477" s="133"/>
      <c r="I477" s="129"/>
    </row>
    <row r="478" spans="1:9" x14ac:dyDescent="0.2">
      <c r="A478" s="219">
        <v>437</v>
      </c>
      <c r="B478" s="129" t="s">
        <v>1527</v>
      </c>
      <c r="C478" s="129" t="s">
        <v>1522</v>
      </c>
      <c r="D478" s="129" t="s">
        <v>1744</v>
      </c>
      <c r="E478" s="128"/>
      <c r="F478" s="128">
        <v>50000</v>
      </c>
      <c r="G478" s="129"/>
      <c r="H478" s="133"/>
      <c r="I478" s="129"/>
    </row>
    <row r="479" spans="1:9" x14ac:dyDescent="0.2">
      <c r="A479" s="219">
        <v>438</v>
      </c>
      <c r="B479" s="129" t="s">
        <v>1527</v>
      </c>
      <c r="C479" s="129" t="s">
        <v>1522</v>
      </c>
      <c r="D479" s="129" t="s">
        <v>1744</v>
      </c>
      <c r="E479" s="128"/>
      <c r="F479" s="128">
        <v>10001</v>
      </c>
      <c r="G479" s="129"/>
      <c r="H479" s="133"/>
      <c r="I479" s="129"/>
    </row>
    <row r="480" spans="1:9" x14ac:dyDescent="0.2">
      <c r="A480" s="219">
        <v>439</v>
      </c>
      <c r="B480" s="129" t="s">
        <v>1527</v>
      </c>
      <c r="C480" s="129" t="s">
        <v>1522</v>
      </c>
      <c r="D480" s="129" t="s">
        <v>1744</v>
      </c>
      <c r="E480" s="128"/>
      <c r="F480" s="128">
        <v>11000</v>
      </c>
      <c r="G480" s="129"/>
      <c r="H480" s="133"/>
      <c r="I480" s="129"/>
    </row>
    <row r="481" spans="1:9" x14ac:dyDescent="0.2">
      <c r="A481" s="219">
        <v>440</v>
      </c>
      <c r="B481" s="129" t="s">
        <v>1527</v>
      </c>
      <c r="C481" s="129" t="s">
        <v>1522</v>
      </c>
      <c r="D481" s="129" t="s">
        <v>1744</v>
      </c>
      <c r="E481" s="128"/>
      <c r="F481" s="128">
        <v>11000</v>
      </c>
      <c r="G481" s="129"/>
      <c r="H481" s="133"/>
      <c r="I481" s="129"/>
    </row>
    <row r="482" spans="1:9" x14ac:dyDescent="0.2">
      <c r="A482" s="219">
        <v>441</v>
      </c>
      <c r="B482" s="129" t="s">
        <v>1527</v>
      </c>
      <c r="C482" s="129" t="s">
        <v>1522</v>
      </c>
      <c r="D482" s="129" t="s">
        <v>1744</v>
      </c>
      <c r="E482" s="128"/>
      <c r="F482" s="128">
        <v>11000</v>
      </c>
      <c r="G482" s="129"/>
      <c r="H482" s="133"/>
      <c r="I482" s="129"/>
    </row>
    <row r="483" spans="1:9" x14ac:dyDescent="0.2">
      <c r="A483" s="219">
        <v>442</v>
      </c>
      <c r="B483" s="129" t="s">
        <v>1527</v>
      </c>
      <c r="C483" s="129" t="s">
        <v>1522</v>
      </c>
      <c r="D483" s="129" t="s">
        <v>1744</v>
      </c>
      <c r="E483" s="128"/>
      <c r="F483" s="128">
        <v>11000</v>
      </c>
      <c r="G483" s="129"/>
      <c r="H483" s="133"/>
      <c r="I483" s="129"/>
    </row>
    <row r="484" spans="1:9" x14ac:dyDescent="0.2">
      <c r="A484" s="219">
        <v>443</v>
      </c>
      <c r="B484" s="129" t="s">
        <v>1527</v>
      </c>
      <c r="C484" s="129" t="s">
        <v>1522</v>
      </c>
      <c r="D484" s="129" t="s">
        <v>1744</v>
      </c>
      <c r="E484" s="128"/>
      <c r="F484" s="128">
        <v>11000</v>
      </c>
      <c r="G484" s="129"/>
      <c r="H484" s="133"/>
      <c r="I484" s="129"/>
    </row>
    <row r="485" spans="1:9" x14ac:dyDescent="0.2">
      <c r="A485" s="219">
        <v>444</v>
      </c>
      <c r="B485" s="129" t="s">
        <v>1527</v>
      </c>
      <c r="C485" s="129" t="s">
        <v>1522</v>
      </c>
      <c r="D485" s="129" t="s">
        <v>1744</v>
      </c>
      <c r="E485" s="128"/>
      <c r="F485" s="128">
        <v>30000</v>
      </c>
      <c r="G485" s="129"/>
      <c r="H485" s="133"/>
      <c r="I485" s="129"/>
    </row>
    <row r="486" spans="1:9" x14ac:dyDescent="0.2">
      <c r="A486" s="219">
        <v>445</v>
      </c>
      <c r="B486" s="129" t="s">
        <v>1527</v>
      </c>
      <c r="C486" s="129" t="s">
        <v>1522</v>
      </c>
      <c r="D486" s="129" t="s">
        <v>1744</v>
      </c>
      <c r="E486" s="128"/>
      <c r="F486" s="128">
        <v>11000</v>
      </c>
      <c r="G486" s="129"/>
      <c r="H486" s="133"/>
      <c r="I486" s="129"/>
    </row>
    <row r="487" spans="1:9" x14ac:dyDescent="0.2">
      <c r="A487" s="219">
        <v>446</v>
      </c>
      <c r="B487" s="129" t="s">
        <v>1527</v>
      </c>
      <c r="C487" s="129" t="s">
        <v>1522</v>
      </c>
      <c r="D487" s="129" t="s">
        <v>1744</v>
      </c>
      <c r="E487" s="128"/>
      <c r="F487" s="128">
        <v>19000</v>
      </c>
      <c r="G487" s="129"/>
      <c r="H487" s="133"/>
      <c r="I487" s="129"/>
    </row>
    <row r="488" spans="1:9" x14ac:dyDescent="0.2">
      <c r="A488" s="219">
        <v>447</v>
      </c>
      <c r="B488" s="129" t="s">
        <v>1527</v>
      </c>
      <c r="C488" s="129" t="s">
        <v>1522</v>
      </c>
      <c r="D488" s="129" t="s">
        <v>1744</v>
      </c>
      <c r="E488" s="128"/>
      <c r="F488" s="128">
        <v>10001</v>
      </c>
      <c r="G488" s="129"/>
      <c r="H488" s="133"/>
      <c r="I488" s="129"/>
    </row>
    <row r="489" spans="1:9" x14ac:dyDescent="0.2">
      <c r="A489" s="219">
        <v>448</v>
      </c>
      <c r="B489" s="129" t="s">
        <v>1527</v>
      </c>
      <c r="C489" s="129" t="s">
        <v>1522</v>
      </c>
      <c r="D489" s="129" t="s">
        <v>1744</v>
      </c>
      <c r="E489" s="128"/>
      <c r="F489" s="128">
        <v>10001</v>
      </c>
      <c r="G489" s="129"/>
      <c r="H489" s="133"/>
      <c r="I489" s="129"/>
    </row>
    <row r="490" spans="1:9" x14ac:dyDescent="0.2">
      <c r="A490" s="219">
        <v>449</v>
      </c>
      <c r="B490" s="129" t="s">
        <v>1527</v>
      </c>
      <c r="C490" s="129" t="s">
        <v>1522</v>
      </c>
      <c r="D490" s="129" t="s">
        <v>1744</v>
      </c>
      <c r="E490" s="128"/>
      <c r="F490" s="128">
        <v>10001</v>
      </c>
      <c r="G490" s="129"/>
      <c r="H490" s="133"/>
      <c r="I490" s="129"/>
    </row>
    <row r="491" spans="1:9" x14ac:dyDescent="0.2">
      <c r="A491" s="219">
        <v>450</v>
      </c>
      <c r="B491" s="129" t="s">
        <v>1527</v>
      </c>
      <c r="C491" s="129" t="s">
        <v>1522</v>
      </c>
      <c r="D491" s="129" t="s">
        <v>1744</v>
      </c>
      <c r="E491" s="128"/>
      <c r="F491" s="128">
        <v>10001</v>
      </c>
      <c r="G491" s="129"/>
      <c r="H491" s="133"/>
      <c r="I491" s="129"/>
    </row>
    <row r="492" spans="1:9" x14ac:dyDescent="0.2">
      <c r="A492" s="219">
        <v>451</v>
      </c>
      <c r="B492" s="129" t="s">
        <v>1527</v>
      </c>
      <c r="C492" s="129" t="s">
        <v>1522</v>
      </c>
      <c r="D492" s="129" t="s">
        <v>1744</v>
      </c>
      <c r="E492" s="128"/>
      <c r="F492" s="128">
        <v>11000</v>
      </c>
      <c r="G492" s="129"/>
      <c r="H492" s="133"/>
      <c r="I492" s="129"/>
    </row>
    <row r="493" spans="1:9" x14ac:dyDescent="0.2">
      <c r="A493" s="219">
        <v>452</v>
      </c>
      <c r="B493" s="129" t="s">
        <v>1527</v>
      </c>
      <c r="C493" s="129" t="s">
        <v>1522</v>
      </c>
      <c r="D493" s="129" t="s">
        <v>1744</v>
      </c>
      <c r="E493" s="128"/>
      <c r="F493" s="128">
        <v>11000</v>
      </c>
      <c r="G493" s="129"/>
      <c r="H493" s="133"/>
      <c r="I493" s="129"/>
    </row>
    <row r="494" spans="1:9" x14ac:dyDescent="0.2">
      <c r="A494" s="219">
        <v>453</v>
      </c>
      <c r="B494" s="129" t="s">
        <v>1527</v>
      </c>
      <c r="C494" s="129" t="s">
        <v>1522</v>
      </c>
      <c r="D494" s="129" t="s">
        <v>1744</v>
      </c>
      <c r="E494" s="128"/>
      <c r="F494" s="128">
        <v>19000</v>
      </c>
      <c r="G494" s="129"/>
      <c r="H494" s="133"/>
      <c r="I494" s="129"/>
    </row>
    <row r="495" spans="1:9" x14ac:dyDescent="0.2">
      <c r="A495" s="219">
        <v>454</v>
      </c>
      <c r="B495" s="129" t="s">
        <v>1527</v>
      </c>
      <c r="C495" s="129" t="s">
        <v>1522</v>
      </c>
      <c r="D495" s="129" t="s">
        <v>1744</v>
      </c>
      <c r="E495" s="128"/>
      <c r="F495" s="128">
        <v>19000</v>
      </c>
      <c r="G495" s="129"/>
      <c r="H495" s="133"/>
      <c r="I495" s="129"/>
    </row>
    <row r="496" spans="1:9" x14ac:dyDescent="0.2">
      <c r="A496" s="219">
        <v>455</v>
      </c>
      <c r="B496" s="129" t="s">
        <v>1527</v>
      </c>
      <c r="C496" s="129" t="s">
        <v>1522</v>
      </c>
      <c r="D496" s="129" t="s">
        <v>1744</v>
      </c>
      <c r="E496" s="128"/>
      <c r="F496" s="128">
        <v>11000</v>
      </c>
      <c r="G496" s="129"/>
      <c r="H496" s="133"/>
      <c r="I496" s="129"/>
    </row>
    <row r="497" spans="1:9" x14ac:dyDescent="0.2">
      <c r="A497" s="219">
        <v>456</v>
      </c>
      <c r="B497" s="129" t="s">
        <v>1527</v>
      </c>
      <c r="C497" s="129" t="s">
        <v>1522</v>
      </c>
      <c r="D497" s="129" t="s">
        <v>1744</v>
      </c>
      <c r="E497" s="128"/>
      <c r="F497" s="128">
        <v>30000</v>
      </c>
      <c r="G497" s="129"/>
      <c r="H497" s="133"/>
      <c r="I497" s="129"/>
    </row>
    <row r="498" spans="1:9" x14ac:dyDescent="0.2">
      <c r="A498" s="219">
        <v>457</v>
      </c>
      <c r="B498" s="129" t="s">
        <v>1527</v>
      </c>
      <c r="C498" s="129" t="s">
        <v>1522</v>
      </c>
      <c r="D498" s="129" t="s">
        <v>45</v>
      </c>
      <c r="E498" s="128"/>
      <c r="F498" s="128">
        <v>300000</v>
      </c>
      <c r="G498" s="129"/>
      <c r="H498" s="133"/>
      <c r="I498" s="129"/>
    </row>
    <row r="499" spans="1:9" x14ac:dyDescent="0.2">
      <c r="A499" s="219">
        <v>458</v>
      </c>
      <c r="B499" s="129" t="s">
        <v>1527</v>
      </c>
      <c r="C499" s="129" t="s">
        <v>1522</v>
      </c>
      <c r="D499" s="129" t="s">
        <v>1744</v>
      </c>
      <c r="E499" s="128"/>
      <c r="F499" s="128">
        <v>30000</v>
      </c>
      <c r="G499" s="129"/>
      <c r="H499" s="133"/>
      <c r="I499" s="129"/>
    </row>
    <row r="500" spans="1:9" x14ac:dyDescent="0.2">
      <c r="A500" s="219">
        <v>459</v>
      </c>
      <c r="B500" s="129" t="s">
        <v>1527</v>
      </c>
      <c r="C500" s="129" t="s">
        <v>1522</v>
      </c>
      <c r="D500" s="129" t="s">
        <v>1744</v>
      </c>
      <c r="E500" s="128"/>
      <c r="F500" s="128">
        <v>57200</v>
      </c>
      <c r="G500" s="129"/>
      <c r="H500" s="133"/>
      <c r="I500" s="129"/>
    </row>
    <row r="501" spans="1:9" x14ac:dyDescent="0.2">
      <c r="A501" s="219">
        <v>460</v>
      </c>
      <c r="B501" s="129" t="s">
        <v>1527</v>
      </c>
      <c r="C501" s="129" t="s">
        <v>1522</v>
      </c>
      <c r="D501" s="129" t="s">
        <v>1744</v>
      </c>
      <c r="E501" s="128"/>
      <c r="F501" s="128">
        <v>11000</v>
      </c>
      <c r="G501" s="129"/>
      <c r="H501" s="133"/>
      <c r="I501" s="129"/>
    </row>
    <row r="502" spans="1:9" x14ac:dyDescent="0.2">
      <c r="A502" s="219">
        <v>461</v>
      </c>
      <c r="B502" s="129" t="s">
        <v>1527</v>
      </c>
      <c r="C502" s="129" t="s">
        <v>1522</v>
      </c>
      <c r="D502" s="129" t="s">
        <v>1744</v>
      </c>
      <c r="E502" s="128"/>
      <c r="F502" s="128">
        <v>11000</v>
      </c>
      <c r="G502" s="129"/>
      <c r="H502" s="133"/>
      <c r="I502" s="129"/>
    </row>
    <row r="503" spans="1:9" x14ac:dyDescent="0.2">
      <c r="A503" s="219">
        <v>462</v>
      </c>
      <c r="B503" s="129" t="s">
        <v>1527</v>
      </c>
      <c r="C503" s="129" t="s">
        <v>1522</v>
      </c>
      <c r="D503" s="129" t="s">
        <v>1744</v>
      </c>
      <c r="E503" s="128"/>
      <c r="F503" s="128">
        <v>11000</v>
      </c>
      <c r="G503" s="129"/>
      <c r="H503" s="133"/>
      <c r="I503" s="129"/>
    </row>
    <row r="504" spans="1:9" x14ac:dyDescent="0.2">
      <c r="A504" s="219">
        <v>463</v>
      </c>
      <c r="B504" s="129" t="s">
        <v>1527</v>
      </c>
      <c r="C504" s="129" t="s">
        <v>1522</v>
      </c>
      <c r="D504" s="129" t="s">
        <v>1744</v>
      </c>
      <c r="E504" s="128"/>
      <c r="F504" s="128">
        <v>80000</v>
      </c>
      <c r="G504" s="129"/>
      <c r="H504" s="133"/>
      <c r="I504" s="129"/>
    </row>
    <row r="505" spans="1:9" x14ac:dyDescent="0.2">
      <c r="A505" s="219">
        <v>464</v>
      </c>
      <c r="B505" s="129" t="s">
        <v>1527</v>
      </c>
      <c r="C505" s="129" t="s">
        <v>1522</v>
      </c>
      <c r="D505" s="129" t="s">
        <v>1744</v>
      </c>
      <c r="E505" s="128"/>
      <c r="F505" s="128">
        <v>10001</v>
      </c>
      <c r="G505" s="129"/>
      <c r="H505" s="133"/>
      <c r="I505" s="129"/>
    </row>
    <row r="506" spans="1:9" x14ac:dyDescent="0.2">
      <c r="A506" s="219">
        <v>465</v>
      </c>
      <c r="B506" s="129" t="s">
        <v>1527</v>
      </c>
      <c r="C506" s="129" t="s">
        <v>1522</v>
      </c>
      <c r="D506" s="129" t="s">
        <v>1744</v>
      </c>
      <c r="E506" s="128"/>
      <c r="F506" s="128">
        <v>19000</v>
      </c>
      <c r="G506" s="129"/>
      <c r="H506" s="133"/>
      <c r="I506" s="129"/>
    </row>
    <row r="507" spans="1:9" x14ac:dyDescent="0.2">
      <c r="A507" s="219">
        <v>466</v>
      </c>
      <c r="B507" s="129" t="s">
        <v>1527</v>
      </c>
      <c r="C507" s="129" t="s">
        <v>1522</v>
      </c>
      <c r="D507" s="129" t="s">
        <v>1744</v>
      </c>
      <c r="E507" s="128"/>
      <c r="F507" s="128">
        <v>11000</v>
      </c>
      <c r="G507" s="129"/>
      <c r="H507" s="133"/>
      <c r="I507" s="129"/>
    </row>
    <row r="508" spans="1:9" x14ac:dyDescent="0.2">
      <c r="A508" s="219">
        <v>467</v>
      </c>
      <c r="B508" s="129" t="s">
        <v>1527</v>
      </c>
      <c r="C508" s="129" t="s">
        <v>1522</v>
      </c>
      <c r="D508" s="129" t="s">
        <v>1744</v>
      </c>
      <c r="E508" s="128"/>
      <c r="F508" s="128">
        <v>11000</v>
      </c>
      <c r="G508" s="129"/>
      <c r="H508" s="133"/>
      <c r="I508" s="129"/>
    </row>
    <row r="509" spans="1:9" x14ac:dyDescent="0.2">
      <c r="A509" s="219">
        <v>468</v>
      </c>
      <c r="B509" s="129" t="s">
        <v>1527</v>
      </c>
      <c r="C509" s="129" t="s">
        <v>1522</v>
      </c>
      <c r="D509" s="129" t="s">
        <v>1744</v>
      </c>
      <c r="E509" s="128"/>
      <c r="F509" s="128">
        <v>100001</v>
      </c>
      <c r="G509" s="129"/>
      <c r="H509" s="133"/>
      <c r="I509" s="129"/>
    </row>
    <row r="510" spans="1:9" x14ac:dyDescent="0.2">
      <c r="A510" s="219">
        <v>469</v>
      </c>
      <c r="B510" s="129" t="s">
        <v>1527</v>
      </c>
      <c r="C510" s="129" t="s">
        <v>1522</v>
      </c>
      <c r="D510" s="129" t="s">
        <v>1744</v>
      </c>
      <c r="E510" s="128"/>
      <c r="F510" s="128">
        <v>100001</v>
      </c>
      <c r="G510" s="129"/>
      <c r="H510" s="133"/>
      <c r="I510" s="129"/>
    </row>
    <row r="511" spans="1:9" x14ac:dyDescent="0.2">
      <c r="A511" s="219">
        <v>470</v>
      </c>
      <c r="B511" s="129" t="s">
        <v>1527</v>
      </c>
      <c r="C511" s="129" t="s">
        <v>1522</v>
      </c>
      <c r="D511" s="129" t="s">
        <v>1744</v>
      </c>
      <c r="E511" s="128"/>
      <c r="F511" s="128">
        <v>11000</v>
      </c>
      <c r="G511" s="129"/>
      <c r="H511" s="133"/>
      <c r="I511" s="129"/>
    </row>
    <row r="512" spans="1:9" x14ac:dyDescent="0.2">
      <c r="A512" s="219">
        <v>471</v>
      </c>
      <c r="B512" s="129" t="s">
        <v>1527</v>
      </c>
      <c r="C512" s="129" t="s">
        <v>1522</v>
      </c>
      <c r="D512" s="129" t="s">
        <v>1744</v>
      </c>
      <c r="E512" s="128"/>
      <c r="F512" s="128">
        <v>100001</v>
      </c>
      <c r="G512" s="129"/>
      <c r="H512" s="133"/>
      <c r="I512" s="129"/>
    </row>
    <row r="513" spans="1:9" x14ac:dyDescent="0.2">
      <c r="A513" s="219">
        <v>472</v>
      </c>
      <c r="B513" s="129" t="s">
        <v>1527</v>
      </c>
      <c r="C513" s="129" t="s">
        <v>1522</v>
      </c>
      <c r="D513" s="129" t="s">
        <v>1744</v>
      </c>
      <c r="E513" s="128"/>
      <c r="F513" s="128">
        <v>10001</v>
      </c>
      <c r="G513" s="129"/>
      <c r="H513" s="133"/>
      <c r="I513" s="129"/>
    </row>
    <row r="514" spans="1:9" x14ac:dyDescent="0.2">
      <c r="A514" s="219">
        <v>473</v>
      </c>
      <c r="B514" s="129" t="s">
        <v>1527</v>
      </c>
      <c r="C514" s="129" t="s">
        <v>1522</v>
      </c>
      <c r="D514" s="129" t="s">
        <v>1744</v>
      </c>
      <c r="E514" s="128"/>
      <c r="F514" s="128">
        <v>11000</v>
      </c>
      <c r="G514" s="129"/>
      <c r="H514" s="133"/>
      <c r="I514" s="129"/>
    </row>
    <row r="515" spans="1:9" x14ac:dyDescent="0.2">
      <c r="A515" s="219">
        <v>474</v>
      </c>
      <c r="B515" s="129" t="s">
        <v>1527</v>
      </c>
      <c r="C515" s="129" t="s">
        <v>1522</v>
      </c>
      <c r="D515" s="129" t="s">
        <v>45</v>
      </c>
      <c r="E515" s="128"/>
      <c r="F515" s="128">
        <v>100000</v>
      </c>
      <c r="G515" s="129"/>
      <c r="H515" s="133"/>
      <c r="I515" s="129"/>
    </row>
    <row r="516" spans="1:9" x14ac:dyDescent="0.2">
      <c r="A516" s="219">
        <v>475</v>
      </c>
      <c r="B516" s="129" t="s">
        <v>1527</v>
      </c>
      <c r="C516" s="129" t="s">
        <v>1522</v>
      </c>
      <c r="D516" s="129" t="s">
        <v>1744</v>
      </c>
      <c r="E516" s="128"/>
      <c r="F516" s="128">
        <v>11000</v>
      </c>
      <c r="G516" s="129"/>
      <c r="H516" s="133"/>
      <c r="I516" s="129"/>
    </row>
    <row r="517" spans="1:9" x14ac:dyDescent="0.2">
      <c r="A517" s="219">
        <v>476</v>
      </c>
      <c r="B517" s="129" t="s">
        <v>1527</v>
      </c>
      <c r="C517" s="129" t="s">
        <v>1522</v>
      </c>
      <c r="D517" s="129" t="s">
        <v>1744</v>
      </c>
      <c r="E517" s="128"/>
      <c r="F517" s="128">
        <v>11000</v>
      </c>
      <c r="G517" s="129"/>
      <c r="H517" s="133"/>
      <c r="I517" s="129"/>
    </row>
    <row r="518" spans="1:9" x14ac:dyDescent="0.2">
      <c r="A518" s="219">
        <v>477</v>
      </c>
      <c r="B518" s="129" t="s">
        <v>1527</v>
      </c>
      <c r="C518" s="129" t="s">
        <v>1522</v>
      </c>
      <c r="D518" s="129" t="s">
        <v>1744</v>
      </c>
      <c r="E518" s="128"/>
      <c r="F518" s="128">
        <v>11000</v>
      </c>
      <c r="G518" s="129"/>
      <c r="H518" s="133"/>
      <c r="I518" s="129"/>
    </row>
    <row r="519" spans="1:9" x14ac:dyDescent="0.2">
      <c r="A519" s="219">
        <v>478</v>
      </c>
      <c r="B519" s="129" t="s">
        <v>1527</v>
      </c>
      <c r="C519" s="129" t="s">
        <v>1522</v>
      </c>
      <c r="D519" s="129" t="s">
        <v>1744</v>
      </c>
      <c r="E519" s="128"/>
      <c r="F519" s="128">
        <v>11000</v>
      </c>
      <c r="G519" s="129"/>
      <c r="H519" s="133"/>
      <c r="I519" s="129"/>
    </row>
    <row r="520" spans="1:9" x14ac:dyDescent="0.2">
      <c r="A520" s="219">
        <v>479</v>
      </c>
      <c r="B520" s="129" t="s">
        <v>1527</v>
      </c>
      <c r="C520" s="129" t="s">
        <v>1522</v>
      </c>
      <c r="D520" s="129" t="s">
        <v>1744</v>
      </c>
      <c r="E520" s="128"/>
      <c r="F520" s="128">
        <v>19000</v>
      </c>
      <c r="G520" s="129"/>
      <c r="H520" s="133"/>
      <c r="I520" s="129"/>
    </row>
    <row r="521" spans="1:9" x14ac:dyDescent="0.2">
      <c r="A521" s="219">
        <v>480</v>
      </c>
      <c r="B521" s="129" t="s">
        <v>1527</v>
      </c>
      <c r="C521" s="129" t="s">
        <v>1522</v>
      </c>
      <c r="D521" s="129" t="s">
        <v>1744</v>
      </c>
      <c r="E521" s="128"/>
      <c r="F521" s="128">
        <v>10001</v>
      </c>
      <c r="G521" s="129"/>
      <c r="H521" s="133"/>
      <c r="I521" s="129"/>
    </row>
    <row r="522" spans="1:9" x14ac:dyDescent="0.2">
      <c r="A522" s="219">
        <v>481</v>
      </c>
      <c r="B522" s="129" t="s">
        <v>1527</v>
      </c>
      <c r="C522" s="129" t="s">
        <v>1522</v>
      </c>
      <c r="D522" s="129" t="s">
        <v>1744</v>
      </c>
      <c r="E522" s="128"/>
      <c r="F522" s="128">
        <v>29500</v>
      </c>
      <c r="G522" s="129"/>
      <c r="H522" s="133"/>
      <c r="I522" s="129"/>
    </row>
    <row r="523" spans="1:9" x14ac:dyDescent="0.2">
      <c r="A523" s="219">
        <v>482</v>
      </c>
      <c r="B523" s="129" t="s">
        <v>1527</v>
      </c>
      <c r="C523" s="129" t="s">
        <v>1522</v>
      </c>
      <c r="D523" s="129" t="s">
        <v>1744</v>
      </c>
      <c r="E523" s="128"/>
      <c r="F523" s="128">
        <v>11000</v>
      </c>
      <c r="G523" s="129"/>
      <c r="H523" s="133"/>
      <c r="I523" s="129"/>
    </row>
    <row r="524" spans="1:9" x14ac:dyDescent="0.2">
      <c r="A524" s="219">
        <v>483</v>
      </c>
      <c r="B524" s="129" t="s">
        <v>1527</v>
      </c>
      <c r="C524" s="129" t="s">
        <v>1522</v>
      </c>
      <c r="D524" s="129" t="s">
        <v>1744</v>
      </c>
      <c r="E524" s="128"/>
      <c r="F524" s="128">
        <v>11000</v>
      </c>
      <c r="G524" s="129"/>
      <c r="H524" s="133"/>
      <c r="I524" s="129"/>
    </row>
    <row r="525" spans="1:9" x14ac:dyDescent="0.2">
      <c r="A525" s="219">
        <v>484</v>
      </c>
      <c r="B525" s="129" t="s">
        <v>1527</v>
      </c>
      <c r="C525" s="129" t="s">
        <v>1522</v>
      </c>
      <c r="D525" s="129" t="s">
        <v>1744</v>
      </c>
      <c r="E525" s="128"/>
      <c r="F525" s="128">
        <v>11000</v>
      </c>
      <c r="G525" s="129"/>
      <c r="H525" s="133"/>
      <c r="I525" s="129"/>
    </row>
    <row r="526" spans="1:9" x14ac:dyDescent="0.2">
      <c r="A526" s="219">
        <v>485</v>
      </c>
      <c r="B526" s="129" t="s">
        <v>1527</v>
      </c>
      <c r="C526" s="129" t="s">
        <v>1522</v>
      </c>
      <c r="D526" s="129" t="s">
        <v>1744</v>
      </c>
      <c r="E526" s="128"/>
      <c r="F526" s="128">
        <v>21000</v>
      </c>
      <c r="G526" s="129"/>
      <c r="H526" s="133"/>
      <c r="I526" s="129"/>
    </row>
    <row r="527" spans="1:9" x14ac:dyDescent="0.2">
      <c r="A527" s="219">
        <v>486</v>
      </c>
      <c r="B527" s="129" t="s">
        <v>1527</v>
      </c>
      <c r="C527" s="129" t="s">
        <v>1522</v>
      </c>
      <c r="D527" s="129" t="s">
        <v>1744</v>
      </c>
      <c r="E527" s="128"/>
      <c r="F527" s="128">
        <v>11000</v>
      </c>
      <c r="G527" s="129"/>
      <c r="H527" s="133"/>
      <c r="I527" s="129"/>
    </row>
    <row r="528" spans="1:9" x14ac:dyDescent="0.2">
      <c r="A528" s="219">
        <v>487</v>
      </c>
      <c r="B528" s="129" t="s">
        <v>1527</v>
      </c>
      <c r="C528" s="129" t="s">
        <v>1522</v>
      </c>
      <c r="D528" s="129" t="s">
        <v>1744</v>
      </c>
      <c r="E528" s="128"/>
      <c r="F528" s="128">
        <v>100001</v>
      </c>
      <c r="G528" s="129"/>
      <c r="H528" s="133"/>
      <c r="I528" s="129"/>
    </row>
    <row r="529" spans="1:9" x14ac:dyDescent="0.2">
      <c r="A529" s="219">
        <v>488</v>
      </c>
      <c r="B529" s="129" t="s">
        <v>1527</v>
      </c>
      <c r="C529" s="129" t="s">
        <v>1522</v>
      </c>
      <c r="D529" s="129" t="s">
        <v>1744</v>
      </c>
      <c r="E529" s="128"/>
      <c r="F529" s="128">
        <v>19000</v>
      </c>
      <c r="G529" s="129"/>
      <c r="H529" s="133"/>
      <c r="I529" s="129"/>
    </row>
    <row r="530" spans="1:9" x14ac:dyDescent="0.2">
      <c r="A530" s="219">
        <v>489</v>
      </c>
      <c r="B530" s="129" t="s">
        <v>1527</v>
      </c>
      <c r="C530" s="129" t="s">
        <v>1522</v>
      </c>
      <c r="D530" s="129" t="s">
        <v>1744</v>
      </c>
      <c r="E530" s="128"/>
      <c r="F530" s="128">
        <v>30000</v>
      </c>
      <c r="G530" s="129"/>
      <c r="H530" s="133"/>
      <c r="I530" s="129"/>
    </row>
    <row r="531" spans="1:9" x14ac:dyDescent="0.2">
      <c r="A531" s="219">
        <v>490</v>
      </c>
      <c r="B531" s="129" t="s">
        <v>1527</v>
      </c>
      <c r="C531" s="129" t="s">
        <v>1522</v>
      </c>
      <c r="D531" s="129" t="s">
        <v>1744</v>
      </c>
      <c r="E531" s="128"/>
      <c r="F531" s="128">
        <v>11000</v>
      </c>
      <c r="G531" s="129"/>
      <c r="H531" s="133"/>
      <c r="I531" s="129"/>
    </row>
    <row r="532" spans="1:9" x14ac:dyDescent="0.2">
      <c r="A532" s="219">
        <v>491</v>
      </c>
      <c r="B532" s="129" t="s">
        <v>1527</v>
      </c>
      <c r="C532" s="129" t="s">
        <v>1522</v>
      </c>
      <c r="D532" s="129" t="s">
        <v>1744</v>
      </c>
      <c r="E532" s="128"/>
      <c r="F532" s="128">
        <v>30000</v>
      </c>
      <c r="G532" s="129"/>
      <c r="H532" s="133"/>
      <c r="I532" s="129"/>
    </row>
    <row r="533" spans="1:9" x14ac:dyDescent="0.2">
      <c r="A533" s="219">
        <v>492</v>
      </c>
      <c r="B533" s="129" t="s">
        <v>1527</v>
      </c>
      <c r="C533" s="129" t="s">
        <v>1522</v>
      </c>
      <c r="D533" s="129" t="s">
        <v>1744</v>
      </c>
      <c r="E533" s="128"/>
      <c r="F533" s="128">
        <v>11000</v>
      </c>
      <c r="G533" s="129"/>
      <c r="H533" s="133"/>
      <c r="I533" s="129"/>
    </row>
    <row r="534" spans="1:9" x14ac:dyDescent="0.2">
      <c r="A534" s="219">
        <v>493</v>
      </c>
      <c r="B534" s="129" t="s">
        <v>1527</v>
      </c>
      <c r="C534" s="129" t="s">
        <v>1522</v>
      </c>
      <c r="D534" s="129" t="s">
        <v>45</v>
      </c>
      <c r="E534" s="128"/>
      <c r="F534" s="128">
        <v>1014000</v>
      </c>
      <c r="G534" s="129"/>
      <c r="H534" s="133"/>
      <c r="I534" s="129"/>
    </row>
    <row r="535" spans="1:9" x14ac:dyDescent="0.2">
      <c r="A535" s="219">
        <v>494</v>
      </c>
      <c r="B535" s="129" t="s">
        <v>1527</v>
      </c>
      <c r="C535" s="129" t="s">
        <v>1522</v>
      </c>
      <c r="D535" s="129" t="s">
        <v>1744</v>
      </c>
      <c r="E535" s="128"/>
      <c r="F535" s="128">
        <v>16500</v>
      </c>
      <c r="G535" s="129"/>
      <c r="H535" s="133"/>
      <c r="I535" s="129"/>
    </row>
    <row r="536" spans="1:9" x14ac:dyDescent="0.2">
      <c r="A536" s="219">
        <v>495</v>
      </c>
      <c r="B536" s="129" t="s">
        <v>1527</v>
      </c>
      <c r="C536" s="129" t="s">
        <v>1522</v>
      </c>
      <c r="D536" s="129" t="s">
        <v>45</v>
      </c>
      <c r="E536" s="128"/>
      <c r="F536" s="128">
        <v>249500</v>
      </c>
      <c r="G536" s="129"/>
      <c r="H536" s="133"/>
      <c r="I536" s="129"/>
    </row>
    <row r="537" spans="1:9" x14ac:dyDescent="0.2">
      <c r="A537" s="219">
        <v>496</v>
      </c>
      <c r="B537" s="129" t="s">
        <v>1527</v>
      </c>
      <c r="C537" s="129" t="s">
        <v>1522</v>
      </c>
      <c r="D537" s="129" t="s">
        <v>1744</v>
      </c>
      <c r="E537" s="128"/>
      <c r="F537" s="128">
        <v>19000</v>
      </c>
      <c r="G537" s="129"/>
      <c r="H537" s="133"/>
      <c r="I537" s="129"/>
    </row>
    <row r="538" spans="1:9" x14ac:dyDescent="0.2">
      <c r="A538" s="219">
        <v>497</v>
      </c>
      <c r="B538" s="129" t="s">
        <v>1527</v>
      </c>
      <c r="C538" s="129" t="s">
        <v>1522</v>
      </c>
      <c r="D538" s="129" t="s">
        <v>1744</v>
      </c>
      <c r="E538" s="128"/>
      <c r="F538" s="128">
        <v>30000</v>
      </c>
      <c r="G538" s="129"/>
      <c r="H538" s="133"/>
      <c r="I538" s="129"/>
    </row>
    <row r="539" spans="1:9" x14ac:dyDescent="0.2">
      <c r="A539" s="219">
        <v>498</v>
      </c>
      <c r="B539" s="129" t="s">
        <v>1527</v>
      </c>
      <c r="C539" s="129" t="s">
        <v>1522</v>
      </c>
      <c r="D539" s="129" t="s">
        <v>1744</v>
      </c>
      <c r="E539" s="128"/>
      <c r="F539" s="128">
        <v>11000</v>
      </c>
      <c r="G539" s="129"/>
      <c r="H539" s="133"/>
      <c r="I539" s="129"/>
    </row>
    <row r="540" spans="1:9" x14ac:dyDescent="0.2">
      <c r="A540" s="219">
        <v>499</v>
      </c>
      <c r="B540" s="129" t="s">
        <v>1527</v>
      </c>
      <c r="C540" s="129" t="s">
        <v>1522</v>
      </c>
      <c r="D540" s="129" t="s">
        <v>1744</v>
      </c>
      <c r="E540" s="128"/>
      <c r="F540" s="128">
        <v>22000</v>
      </c>
      <c r="G540" s="129"/>
      <c r="H540" s="133"/>
      <c r="I540" s="129"/>
    </row>
    <row r="541" spans="1:9" x14ac:dyDescent="0.2">
      <c r="A541" s="219">
        <v>500</v>
      </c>
      <c r="B541" s="129" t="s">
        <v>1527</v>
      </c>
      <c r="C541" s="129" t="s">
        <v>1522</v>
      </c>
      <c r="D541" s="129" t="s">
        <v>1744</v>
      </c>
      <c r="E541" s="128"/>
      <c r="F541" s="128">
        <v>11000</v>
      </c>
      <c r="G541" s="129"/>
      <c r="H541" s="133"/>
      <c r="I541" s="129"/>
    </row>
    <row r="542" spans="1:9" x14ac:dyDescent="0.2">
      <c r="A542" s="219">
        <v>501</v>
      </c>
      <c r="B542" s="129" t="s">
        <v>1527</v>
      </c>
      <c r="C542" s="129" t="s">
        <v>1522</v>
      </c>
      <c r="D542" s="129" t="s">
        <v>1744</v>
      </c>
      <c r="E542" s="128"/>
      <c r="F542" s="128">
        <v>11000</v>
      </c>
      <c r="G542" s="129"/>
      <c r="H542" s="133"/>
      <c r="I542" s="129"/>
    </row>
    <row r="543" spans="1:9" x14ac:dyDescent="0.2">
      <c r="A543" s="219">
        <v>502</v>
      </c>
      <c r="B543" s="129" t="s">
        <v>1527</v>
      </c>
      <c r="C543" s="129" t="s">
        <v>1522</v>
      </c>
      <c r="D543" s="129" t="s">
        <v>1744</v>
      </c>
      <c r="E543" s="128"/>
      <c r="F543" s="128">
        <v>100001</v>
      </c>
      <c r="G543" s="129"/>
      <c r="H543" s="133"/>
      <c r="I543" s="129"/>
    </row>
    <row r="544" spans="1:9" x14ac:dyDescent="0.2">
      <c r="A544" s="219">
        <v>503</v>
      </c>
      <c r="B544" s="129" t="s">
        <v>1527</v>
      </c>
      <c r="C544" s="129" t="s">
        <v>1522</v>
      </c>
      <c r="D544" s="129" t="s">
        <v>1749</v>
      </c>
      <c r="E544" s="128"/>
      <c r="F544" s="128">
        <v>460371.84</v>
      </c>
      <c r="G544" s="129"/>
      <c r="H544" s="133"/>
      <c r="I544" s="129"/>
    </row>
    <row r="545" spans="1:9" x14ac:dyDescent="0.2">
      <c r="A545" s="219">
        <v>504</v>
      </c>
      <c r="B545" s="129" t="s">
        <v>1527</v>
      </c>
      <c r="C545" s="129" t="s">
        <v>1522</v>
      </c>
      <c r="D545" s="129" t="s">
        <v>45</v>
      </c>
      <c r="E545" s="128"/>
      <c r="F545" s="128">
        <v>30000</v>
      </c>
      <c r="G545" s="129"/>
      <c r="H545" s="133"/>
      <c r="I545" s="129"/>
    </row>
    <row r="546" spans="1:9" x14ac:dyDescent="0.2">
      <c r="A546" s="219">
        <v>505</v>
      </c>
      <c r="B546" s="129" t="s">
        <v>1527</v>
      </c>
      <c r="C546" s="129" t="s">
        <v>1522</v>
      </c>
      <c r="D546" s="129" t="s">
        <v>1744</v>
      </c>
      <c r="E546" s="128"/>
      <c r="F546" s="128">
        <v>3795.79</v>
      </c>
      <c r="G546" s="129"/>
      <c r="H546" s="133"/>
      <c r="I546" s="129"/>
    </row>
    <row r="547" spans="1:9" x14ac:dyDescent="0.2">
      <c r="A547" s="219">
        <v>506</v>
      </c>
      <c r="B547" s="129" t="s">
        <v>1527</v>
      </c>
      <c r="C547" s="129" t="s">
        <v>1522</v>
      </c>
      <c r="D547" s="129" t="s">
        <v>1744</v>
      </c>
      <c r="E547" s="128"/>
      <c r="F547" s="128">
        <v>100001</v>
      </c>
      <c r="G547" s="129"/>
      <c r="H547" s="133"/>
      <c r="I547" s="129"/>
    </row>
    <row r="548" spans="1:9" x14ac:dyDescent="0.2">
      <c r="A548" s="219">
        <v>507</v>
      </c>
      <c r="B548" s="129" t="s">
        <v>1527</v>
      </c>
      <c r="C548" s="129" t="s">
        <v>1522</v>
      </c>
      <c r="D548" s="129" t="s">
        <v>1744</v>
      </c>
      <c r="E548" s="128"/>
      <c r="F548" s="128">
        <v>19000</v>
      </c>
      <c r="G548" s="129"/>
      <c r="H548" s="133"/>
      <c r="I548" s="129"/>
    </row>
    <row r="549" spans="1:9" x14ac:dyDescent="0.2">
      <c r="A549" s="219">
        <v>508</v>
      </c>
      <c r="B549" s="129" t="s">
        <v>1527</v>
      </c>
      <c r="C549" s="129" t="s">
        <v>1522</v>
      </c>
      <c r="D549" s="129" t="s">
        <v>1744</v>
      </c>
      <c r="E549" s="128"/>
      <c r="F549" s="128">
        <v>22000</v>
      </c>
      <c r="G549" s="129"/>
      <c r="H549" s="133"/>
      <c r="I549" s="129"/>
    </row>
    <row r="550" spans="1:9" x14ac:dyDescent="0.2">
      <c r="A550" s="219">
        <v>509</v>
      </c>
      <c r="B550" s="129" t="s">
        <v>1527</v>
      </c>
      <c r="C550" s="129" t="s">
        <v>1522</v>
      </c>
      <c r="D550" s="129" t="s">
        <v>1744</v>
      </c>
      <c r="E550" s="128"/>
      <c r="F550" s="128">
        <v>30000</v>
      </c>
      <c r="G550" s="129"/>
      <c r="H550" s="133"/>
      <c r="I550" s="129"/>
    </row>
    <row r="551" spans="1:9" x14ac:dyDescent="0.2">
      <c r="A551" s="219">
        <v>510</v>
      </c>
      <c r="B551" s="129" t="s">
        <v>1527</v>
      </c>
      <c r="C551" s="129" t="s">
        <v>1522</v>
      </c>
      <c r="D551" s="129" t="s">
        <v>1744</v>
      </c>
      <c r="E551" s="128"/>
      <c r="F551" s="128">
        <v>100001</v>
      </c>
      <c r="G551" s="129"/>
      <c r="H551" s="133"/>
      <c r="I551" s="129"/>
    </row>
    <row r="552" spans="1:9" x14ac:dyDescent="0.2">
      <c r="A552" s="219">
        <v>511</v>
      </c>
      <c r="B552" s="129" t="s">
        <v>1527</v>
      </c>
      <c r="C552" s="129" t="s">
        <v>1522</v>
      </c>
      <c r="D552" s="129" t="s">
        <v>45</v>
      </c>
      <c r="E552" s="128"/>
      <c r="F552" s="128">
        <v>14500</v>
      </c>
      <c r="G552" s="129"/>
      <c r="H552" s="133"/>
      <c r="I552" s="129"/>
    </row>
    <row r="553" spans="1:9" x14ac:dyDescent="0.2">
      <c r="A553" s="219">
        <v>512</v>
      </c>
      <c r="B553" s="129" t="s">
        <v>1527</v>
      </c>
      <c r="C553" s="129" t="s">
        <v>1522</v>
      </c>
      <c r="D553" s="129" t="s">
        <v>1744</v>
      </c>
      <c r="E553" s="128"/>
      <c r="F553" s="128">
        <v>29500</v>
      </c>
      <c r="G553" s="129"/>
      <c r="H553" s="133"/>
      <c r="I553" s="129"/>
    </row>
    <row r="554" spans="1:9" x14ac:dyDescent="0.2">
      <c r="A554" s="219">
        <v>513</v>
      </c>
      <c r="B554" s="129" t="s">
        <v>1527</v>
      </c>
      <c r="C554" s="129" t="s">
        <v>1522</v>
      </c>
      <c r="D554" s="129" t="s">
        <v>1744</v>
      </c>
      <c r="E554" s="128"/>
      <c r="F554" s="128">
        <v>11000</v>
      </c>
      <c r="G554" s="129"/>
      <c r="H554" s="133"/>
      <c r="I554" s="129"/>
    </row>
    <row r="555" spans="1:9" x14ac:dyDescent="0.2">
      <c r="A555" s="219">
        <v>514</v>
      </c>
      <c r="B555" s="129" t="s">
        <v>1527</v>
      </c>
      <c r="C555" s="129" t="s">
        <v>1522</v>
      </c>
      <c r="D555" s="129" t="s">
        <v>45</v>
      </c>
      <c r="E555" s="128"/>
      <c r="F555" s="128" t="s">
        <v>1750</v>
      </c>
      <c r="G555" s="129"/>
      <c r="H555" s="133"/>
      <c r="I555" s="129"/>
    </row>
    <row r="556" spans="1:9" x14ac:dyDescent="0.2">
      <c r="A556" s="219">
        <v>515</v>
      </c>
      <c r="B556" s="129" t="s">
        <v>1527</v>
      </c>
      <c r="C556" s="129" t="s">
        <v>1522</v>
      </c>
      <c r="D556" s="129" t="s">
        <v>1744</v>
      </c>
      <c r="E556" s="128"/>
      <c r="F556" s="128">
        <v>11000</v>
      </c>
      <c r="G556" s="129"/>
      <c r="H556" s="133"/>
      <c r="I556" s="129"/>
    </row>
    <row r="557" spans="1:9" x14ac:dyDescent="0.2">
      <c r="A557" s="219">
        <v>516</v>
      </c>
      <c r="B557" s="129" t="s">
        <v>1527</v>
      </c>
      <c r="C557" s="129" t="s">
        <v>1522</v>
      </c>
      <c r="D557" s="129" t="s">
        <v>1744</v>
      </c>
      <c r="E557" s="128"/>
      <c r="F557" s="128">
        <v>11000</v>
      </c>
      <c r="G557" s="129"/>
      <c r="H557" s="133"/>
      <c r="I557" s="129"/>
    </row>
    <row r="558" spans="1:9" x14ac:dyDescent="0.2">
      <c r="A558" s="219">
        <v>517</v>
      </c>
      <c r="B558" s="129" t="s">
        <v>1527</v>
      </c>
      <c r="C558" s="129" t="s">
        <v>1522</v>
      </c>
      <c r="D558" s="129" t="s">
        <v>1744</v>
      </c>
      <c r="E558" s="128"/>
      <c r="F558" s="128">
        <v>28639.35</v>
      </c>
      <c r="G558" s="129"/>
      <c r="H558" s="133"/>
      <c r="I558" s="129"/>
    </row>
    <row r="559" spans="1:9" x14ac:dyDescent="0.2">
      <c r="A559" s="219">
        <v>518</v>
      </c>
      <c r="B559" s="129" t="s">
        <v>1527</v>
      </c>
      <c r="C559" s="129" t="s">
        <v>1522</v>
      </c>
      <c r="D559" s="129" t="s">
        <v>1744</v>
      </c>
      <c r="E559" s="128"/>
      <c r="F559" s="128">
        <v>11481.09</v>
      </c>
      <c r="G559" s="129"/>
      <c r="H559" s="133"/>
      <c r="I559" s="129"/>
    </row>
    <row r="560" spans="1:9" x14ac:dyDescent="0.2">
      <c r="A560" s="219">
        <v>519</v>
      </c>
      <c r="B560" s="129" t="s">
        <v>1527</v>
      </c>
      <c r="C560" s="129" t="s">
        <v>1522</v>
      </c>
      <c r="D560" s="129" t="s">
        <v>1744</v>
      </c>
      <c r="E560" s="128"/>
      <c r="F560" s="128">
        <v>28443.360000000001</v>
      </c>
      <c r="G560" s="129"/>
      <c r="H560" s="133"/>
      <c r="I560" s="129"/>
    </row>
    <row r="561" spans="1:9" x14ac:dyDescent="0.2">
      <c r="A561" s="219">
        <v>520</v>
      </c>
      <c r="B561" s="129" t="s">
        <v>1527</v>
      </c>
      <c r="C561" s="129" t="s">
        <v>1522</v>
      </c>
      <c r="D561" s="129" t="s">
        <v>1744</v>
      </c>
      <c r="E561" s="128"/>
      <c r="F561" s="128">
        <v>11000</v>
      </c>
      <c r="G561" s="129"/>
      <c r="H561" s="133"/>
      <c r="I561" s="129"/>
    </row>
    <row r="562" spans="1:9" x14ac:dyDescent="0.2">
      <c r="A562" s="219">
        <v>521</v>
      </c>
      <c r="B562" s="129" t="s">
        <v>1527</v>
      </c>
      <c r="C562" s="129" t="s">
        <v>1522</v>
      </c>
      <c r="D562" s="129" t="s">
        <v>1744</v>
      </c>
      <c r="E562" s="128"/>
      <c r="F562" s="128">
        <v>11000</v>
      </c>
      <c r="G562" s="129"/>
      <c r="H562" s="133"/>
      <c r="I562" s="129"/>
    </row>
    <row r="563" spans="1:9" x14ac:dyDescent="0.2">
      <c r="A563" s="219">
        <v>522</v>
      </c>
      <c r="B563" s="129" t="s">
        <v>1527</v>
      </c>
      <c r="C563" s="129" t="s">
        <v>1522</v>
      </c>
      <c r="D563" s="129" t="s">
        <v>1744</v>
      </c>
      <c r="E563" s="128"/>
      <c r="F563" s="128">
        <v>11000</v>
      </c>
      <c r="G563" s="129"/>
      <c r="H563" s="133"/>
      <c r="I563" s="129"/>
    </row>
    <row r="564" spans="1:9" x14ac:dyDescent="0.2">
      <c r="A564" s="219">
        <v>523</v>
      </c>
      <c r="B564" s="129" t="s">
        <v>1527</v>
      </c>
      <c r="C564" s="129" t="s">
        <v>1522</v>
      </c>
      <c r="D564" s="129" t="s">
        <v>1744</v>
      </c>
      <c r="E564" s="128"/>
      <c r="F564" s="128">
        <v>11000</v>
      </c>
      <c r="G564" s="129"/>
      <c r="H564" s="133"/>
      <c r="I564" s="129"/>
    </row>
    <row r="565" spans="1:9" x14ac:dyDescent="0.2">
      <c r="A565" s="219">
        <v>524</v>
      </c>
      <c r="B565" s="129" t="s">
        <v>1527</v>
      </c>
      <c r="C565" s="129" t="s">
        <v>1522</v>
      </c>
      <c r="D565" s="129" t="s">
        <v>1744</v>
      </c>
      <c r="E565" s="128"/>
      <c r="F565" s="128">
        <v>11000</v>
      </c>
      <c r="G565" s="129"/>
      <c r="H565" s="133"/>
      <c r="I565" s="129"/>
    </row>
    <row r="566" spans="1:9" x14ac:dyDescent="0.2">
      <c r="A566" s="219">
        <v>525</v>
      </c>
      <c r="B566" s="129" t="s">
        <v>1527</v>
      </c>
      <c r="C566" s="129" t="s">
        <v>1522</v>
      </c>
      <c r="D566" s="129" t="s">
        <v>1744</v>
      </c>
      <c r="E566" s="128"/>
      <c r="F566" s="128">
        <v>11000</v>
      </c>
      <c r="G566" s="129"/>
      <c r="H566" s="133"/>
      <c r="I566" s="129"/>
    </row>
    <row r="567" spans="1:9" x14ac:dyDescent="0.2">
      <c r="A567" s="219">
        <v>526</v>
      </c>
      <c r="B567" s="129" t="s">
        <v>1527</v>
      </c>
      <c r="C567" s="129" t="s">
        <v>1522</v>
      </c>
      <c r="D567" s="129" t="s">
        <v>1744</v>
      </c>
      <c r="E567" s="128"/>
      <c r="F567" s="128">
        <v>11000</v>
      </c>
      <c r="G567" s="129"/>
      <c r="H567" s="133"/>
      <c r="I567" s="129"/>
    </row>
    <row r="568" spans="1:9" x14ac:dyDescent="0.2">
      <c r="A568" s="219">
        <v>527</v>
      </c>
      <c r="B568" s="129" t="s">
        <v>1527</v>
      </c>
      <c r="C568" s="129" t="s">
        <v>1522</v>
      </c>
      <c r="D568" s="129" t="s">
        <v>1744</v>
      </c>
      <c r="E568" s="128"/>
      <c r="F568" s="128">
        <v>11000</v>
      </c>
      <c r="G568" s="129"/>
      <c r="H568" s="133"/>
      <c r="I568" s="129"/>
    </row>
    <row r="569" spans="1:9" x14ac:dyDescent="0.2">
      <c r="A569" s="219">
        <v>528</v>
      </c>
      <c r="B569" s="129" t="s">
        <v>1527</v>
      </c>
      <c r="C569" s="129" t="s">
        <v>1522</v>
      </c>
      <c r="D569" s="129" t="s">
        <v>1744</v>
      </c>
      <c r="E569" s="128"/>
      <c r="F569" s="128">
        <v>34801.75</v>
      </c>
      <c r="G569" s="129"/>
      <c r="H569" s="133"/>
      <c r="I569" s="129"/>
    </row>
    <row r="570" spans="1:9" x14ac:dyDescent="0.2">
      <c r="A570" s="219">
        <v>529</v>
      </c>
      <c r="B570" s="129" t="s">
        <v>1527</v>
      </c>
      <c r="C570" s="129" t="s">
        <v>1522</v>
      </c>
      <c r="D570" s="129" t="s">
        <v>1744</v>
      </c>
      <c r="E570" s="128"/>
      <c r="F570" s="128">
        <v>18000</v>
      </c>
      <c r="G570" s="129"/>
      <c r="H570" s="133"/>
      <c r="I570" s="129"/>
    </row>
    <row r="571" spans="1:9" x14ac:dyDescent="0.2">
      <c r="A571" s="219">
        <v>530</v>
      </c>
      <c r="B571" s="129" t="s">
        <v>1527</v>
      </c>
      <c r="C571" s="129" t="s">
        <v>1522</v>
      </c>
      <c r="D571" s="129" t="s">
        <v>1744</v>
      </c>
      <c r="E571" s="128"/>
      <c r="F571" s="128">
        <v>11000</v>
      </c>
      <c r="G571" s="129"/>
      <c r="H571" s="133"/>
      <c r="I571" s="129"/>
    </row>
    <row r="572" spans="1:9" x14ac:dyDescent="0.2">
      <c r="A572" s="219">
        <v>531</v>
      </c>
      <c r="B572" s="129" t="s">
        <v>1527</v>
      </c>
      <c r="C572" s="129" t="s">
        <v>1522</v>
      </c>
      <c r="D572" s="129" t="s">
        <v>1744</v>
      </c>
      <c r="E572" s="128"/>
      <c r="F572" s="128">
        <v>22500</v>
      </c>
      <c r="G572" s="129"/>
      <c r="H572" s="133"/>
      <c r="I572" s="129"/>
    </row>
    <row r="573" spans="1:9" x14ac:dyDescent="0.2">
      <c r="A573" s="219">
        <v>532</v>
      </c>
      <c r="B573" s="129" t="s">
        <v>1527</v>
      </c>
      <c r="C573" s="129" t="s">
        <v>1522</v>
      </c>
      <c r="D573" s="129" t="s">
        <v>1744</v>
      </c>
      <c r="E573" s="128"/>
      <c r="F573" s="128">
        <v>11000</v>
      </c>
      <c r="G573" s="129"/>
      <c r="H573" s="133"/>
      <c r="I573" s="129"/>
    </row>
    <row r="574" spans="1:9" x14ac:dyDescent="0.2">
      <c r="A574" s="219">
        <v>533</v>
      </c>
      <c r="B574" s="129" t="s">
        <v>1527</v>
      </c>
      <c r="C574" s="129" t="s">
        <v>1522</v>
      </c>
      <c r="D574" s="129" t="s">
        <v>1744</v>
      </c>
      <c r="E574" s="128"/>
      <c r="F574" s="128">
        <v>11000</v>
      </c>
      <c r="G574" s="129"/>
      <c r="H574" s="133"/>
      <c r="I574" s="129"/>
    </row>
    <row r="575" spans="1:9" x14ac:dyDescent="0.2">
      <c r="A575" s="219">
        <v>534</v>
      </c>
      <c r="B575" s="129" t="s">
        <v>1527</v>
      </c>
      <c r="C575" s="129" t="s">
        <v>1522</v>
      </c>
      <c r="D575" s="129" t="s">
        <v>1744</v>
      </c>
      <c r="E575" s="128"/>
      <c r="F575" s="128">
        <v>11000</v>
      </c>
      <c r="G575" s="129"/>
      <c r="H575" s="133"/>
      <c r="I575" s="129"/>
    </row>
    <row r="576" spans="1:9" x14ac:dyDescent="0.2">
      <c r="A576" s="219">
        <v>535</v>
      </c>
      <c r="B576" s="129" t="s">
        <v>1527</v>
      </c>
      <c r="C576" s="129" t="s">
        <v>1522</v>
      </c>
      <c r="D576" s="129" t="s">
        <v>1744</v>
      </c>
      <c r="E576" s="128"/>
      <c r="F576" s="128">
        <v>50110.89</v>
      </c>
      <c r="G576" s="129"/>
      <c r="H576" s="133"/>
      <c r="I576" s="129"/>
    </row>
    <row r="577" spans="1:9" x14ac:dyDescent="0.2">
      <c r="A577" s="219">
        <v>536</v>
      </c>
      <c r="B577" s="129" t="s">
        <v>1527</v>
      </c>
      <c r="C577" s="129" t="s">
        <v>1522</v>
      </c>
      <c r="D577" s="129" t="s">
        <v>1744</v>
      </c>
      <c r="E577" s="128"/>
      <c r="F577" s="128">
        <v>10001</v>
      </c>
      <c r="G577" s="129"/>
      <c r="H577" s="133"/>
      <c r="I577" s="129"/>
    </row>
    <row r="578" spans="1:9" x14ac:dyDescent="0.2">
      <c r="A578" s="219">
        <v>537</v>
      </c>
      <c r="B578" s="129" t="s">
        <v>1527</v>
      </c>
      <c r="C578" s="129" t="s">
        <v>1522</v>
      </c>
      <c r="D578" s="129" t="s">
        <v>1744</v>
      </c>
      <c r="E578" s="128"/>
      <c r="F578" s="128">
        <v>11000</v>
      </c>
      <c r="G578" s="129"/>
      <c r="H578" s="133"/>
      <c r="I578" s="129"/>
    </row>
    <row r="579" spans="1:9" x14ac:dyDescent="0.2">
      <c r="A579" s="219">
        <v>538</v>
      </c>
      <c r="B579" s="129" t="s">
        <v>1527</v>
      </c>
      <c r="C579" s="129" t="s">
        <v>1522</v>
      </c>
      <c r="D579" s="129" t="s">
        <v>1744</v>
      </c>
      <c r="E579" s="128"/>
      <c r="F579" s="128">
        <v>11000</v>
      </c>
      <c r="G579" s="129"/>
      <c r="H579" s="133"/>
      <c r="I579" s="129"/>
    </row>
    <row r="580" spans="1:9" x14ac:dyDescent="0.2">
      <c r="A580" s="219">
        <v>539</v>
      </c>
      <c r="B580" s="129" t="s">
        <v>1527</v>
      </c>
      <c r="C580" s="129" t="s">
        <v>1522</v>
      </c>
      <c r="D580" s="129" t="s">
        <v>1744</v>
      </c>
      <c r="E580" s="128"/>
      <c r="F580" s="128">
        <v>50000</v>
      </c>
      <c r="G580" s="129"/>
      <c r="H580" s="133"/>
      <c r="I580" s="129"/>
    </row>
    <row r="581" spans="1:9" x14ac:dyDescent="0.2">
      <c r="A581" s="219">
        <v>540</v>
      </c>
      <c r="B581" s="129" t="s">
        <v>1527</v>
      </c>
      <c r="C581" s="129" t="s">
        <v>1522</v>
      </c>
      <c r="D581" s="129" t="s">
        <v>1744</v>
      </c>
      <c r="E581" s="128"/>
      <c r="F581" s="128">
        <v>30000</v>
      </c>
      <c r="G581" s="129"/>
      <c r="H581" s="133"/>
      <c r="I581" s="129"/>
    </row>
    <row r="582" spans="1:9" x14ac:dyDescent="0.2">
      <c r="A582" s="219">
        <v>541</v>
      </c>
      <c r="B582" s="129" t="s">
        <v>1527</v>
      </c>
      <c r="C582" s="129" t="s">
        <v>1522</v>
      </c>
      <c r="D582" s="129" t="s">
        <v>1744</v>
      </c>
      <c r="E582" s="128"/>
      <c r="F582" s="128">
        <v>30000</v>
      </c>
      <c r="G582" s="129"/>
      <c r="H582" s="133"/>
      <c r="I582" s="129"/>
    </row>
    <row r="583" spans="1:9" x14ac:dyDescent="0.2">
      <c r="A583" s="219">
        <v>542</v>
      </c>
      <c r="B583" s="129" t="s">
        <v>1527</v>
      </c>
      <c r="C583" s="129" t="s">
        <v>1522</v>
      </c>
      <c r="D583" s="129" t="s">
        <v>1744</v>
      </c>
      <c r="E583" s="128"/>
      <c r="F583" s="128">
        <v>37200</v>
      </c>
      <c r="G583" s="129"/>
      <c r="H583" s="133"/>
      <c r="I583" s="129"/>
    </row>
    <row r="584" spans="1:9" x14ac:dyDescent="0.2">
      <c r="A584" s="219">
        <v>543</v>
      </c>
      <c r="B584" s="129" t="s">
        <v>1527</v>
      </c>
      <c r="C584" s="129" t="s">
        <v>1522</v>
      </c>
      <c r="D584" s="129" t="s">
        <v>1744</v>
      </c>
      <c r="E584" s="128"/>
      <c r="F584" s="128">
        <v>21200</v>
      </c>
      <c r="G584" s="129"/>
      <c r="H584" s="133"/>
      <c r="I584" s="129"/>
    </row>
    <row r="585" spans="1:9" x14ac:dyDescent="0.2">
      <c r="A585" s="219">
        <v>544</v>
      </c>
      <c r="B585" s="129" t="s">
        <v>1527</v>
      </c>
      <c r="C585" s="129" t="s">
        <v>1522</v>
      </c>
      <c r="D585" s="129" t="s">
        <v>1744</v>
      </c>
      <c r="E585" s="128"/>
      <c r="F585" s="128">
        <v>14700</v>
      </c>
      <c r="G585" s="129"/>
      <c r="H585" s="133"/>
      <c r="I585" s="129"/>
    </row>
    <row r="586" spans="1:9" x14ac:dyDescent="0.2">
      <c r="A586" s="219">
        <v>545</v>
      </c>
      <c r="B586" s="129" t="s">
        <v>1527</v>
      </c>
      <c r="C586" s="129" t="s">
        <v>1522</v>
      </c>
      <c r="D586" s="129" t="s">
        <v>1744</v>
      </c>
      <c r="E586" s="128"/>
      <c r="F586" s="128">
        <v>16800</v>
      </c>
      <c r="G586" s="129"/>
      <c r="H586" s="133"/>
      <c r="I586" s="129"/>
    </row>
    <row r="587" spans="1:9" x14ac:dyDescent="0.2">
      <c r="A587" s="219">
        <v>546</v>
      </c>
      <c r="B587" s="129" t="s">
        <v>1527</v>
      </c>
      <c r="C587" s="129" t="s">
        <v>1522</v>
      </c>
      <c r="D587" s="129" t="s">
        <v>1744</v>
      </c>
      <c r="E587" s="128"/>
      <c r="F587" s="128">
        <v>16800</v>
      </c>
      <c r="G587" s="129"/>
      <c r="H587" s="133"/>
      <c r="I587" s="129"/>
    </row>
    <row r="588" spans="1:9" x14ac:dyDescent="0.2">
      <c r="A588" s="219">
        <v>547</v>
      </c>
      <c r="B588" s="129" t="s">
        <v>1527</v>
      </c>
      <c r="C588" s="129" t="s">
        <v>1522</v>
      </c>
      <c r="D588" s="129" t="s">
        <v>1744</v>
      </c>
      <c r="E588" s="128"/>
      <c r="F588" s="128">
        <v>9400</v>
      </c>
      <c r="G588" s="129"/>
      <c r="H588" s="133"/>
      <c r="I588" s="129"/>
    </row>
    <row r="589" spans="1:9" x14ac:dyDescent="0.2">
      <c r="A589" s="219">
        <v>548</v>
      </c>
      <c r="B589" s="129" t="s">
        <v>1527</v>
      </c>
      <c r="C589" s="129" t="s">
        <v>1522</v>
      </c>
      <c r="D589" s="129" t="s">
        <v>1744</v>
      </c>
      <c r="E589" s="128"/>
      <c r="F589" s="128">
        <v>21200</v>
      </c>
      <c r="G589" s="129"/>
      <c r="H589" s="133"/>
      <c r="I589" s="129"/>
    </row>
    <row r="590" spans="1:9" x14ac:dyDescent="0.2">
      <c r="A590" s="219">
        <v>549</v>
      </c>
      <c r="B590" s="129" t="s">
        <v>1527</v>
      </c>
      <c r="C590" s="129" t="s">
        <v>1522</v>
      </c>
      <c r="D590" s="129" t="s">
        <v>1744</v>
      </c>
      <c r="E590" s="128"/>
      <c r="F590" s="128">
        <v>16800</v>
      </c>
      <c r="G590" s="129"/>
      <c r="H590" s="133"/>
      <c r="I590" s="129"/>
    </row>
    <row r="591" spans="1:9" x14ac:dyDescent="0.2">
      <c r="A591" s="219">
        <v>550</v>
      </c>
      <c r="B591" s="129" t="s">
        <v>1527</v>
      </c>
      <c r="C591" s="129" t="s">
        <v>1522</v>
      </c>
      <c r="D591" s="129" t="s">
        <v>1744</v>
      </c>
      <c r="E591" s="128"/>
      <c r="F591" s="128">
        <v>16800</v>
      </c>
      <c r="G591" s="129"/>
      <c r="H591" s="133"/>
      <c r="I591" s="129"/>
    </row>
    <row r="592" spans="1:9" x14ac:dyDescent="0.2">
      <c r="A592" s="219">
        <v>551</v>
      </c>
      <c r="B592" s="129" t="s">
        <v>1527</v>
      </c>
      <c r="C592" s="129" t="s">
        <v>1522</v>
      </c>
      <c r="D592" s="129" t="s">
        <v>1744</v>
      </c>
      <c r="E592" s="128"/>
      <c r="F592" s="128">
        <v>16800</v>
      </c>
      <c r="G592" s="129"/>
      <c r="H592" s="133"/>
      <c r="I592" s="129"/>
    </row>
    <row r="593" spans="1:9" x14ac:dyDescent="0.2">
      <c r="A593" s="219">
        <v>552</v>
      </c>
      <c r="B593" s="129" t="s">
        <v>1527</v>
      </c>
      <c r="C593" s="129" t="s">
        <v>1522</v>
      </c>
      <c r="D593" s="129" t="s">
        <v>1744</v>
      </c>
      <c r="E593" s="128"/>
      <c r="F593" s="128">
        <v>11900</v>
      </c>
      <c r="G593" s="129"/>
      <c r="H593" s="133"/>
      <c r="I593" s="129"/>
    </row>
    <row r="594" spans="1:9" x14ac:dyDescent="0.2">
      <c r="A594" s="219">
        <v>553</v>
      </c>
      <c r="B594" s="129" t="s">
        <v>1527</v>
      </c>
      <c r="C594" s="129" t="s">
        <v>1522</v>
      </c>
      <c r="D594" s="129" t="s">
        <v>1744</v>
      </c>
      <c r="E594" s="128"/>
      <c r="F594" s="128">
        <v>16800</v>
      </c>
      <c r="G594" s="129"/>
      <c r="H594" s="133"/>
      <c r="I594" s="129"/>
    </row>
    <row r="595" spans="1:9" x14ac:dyDescent="0.2">
      <c r="A595" s="219">
        <v>554</v>
      </c>
      <c r="B595" s="129" t="s">
        <v>1527</v>
      </c>
      <c r="C595" s="129" t="s">
        <v>1522</v>
      </c>
      <c r="D595" s="129" t="s">
        <v>1744</v>
      </c>
      <c r="E595" s="128"/>
      <c r="F595" s="128">
        <v>14800</v>
      </c>
      <c r="G595" s="129"/>
      <c r="H595" s="133"/>
      <c r="I595" s="129"/>
    </row>
    <row r="596" spans="1:9" x14ac:dyDescent="0.2">
      <c r="A596" s="219">
        <v>555</v>
      </c>
      <c r="B596" s="129" t="s">
        <v>1527</v>
      </c>
      <c r="C596" s="129" t="s">
        <v>1522</v>
      </c>
      <c r="D596" s="129" t="s">
        <v>1744</v>
      </c>
      <c r="E596" s="128"/>
      <c r="F596" s="128">
        <v>16800</v>
      </c>
      <c r="G596" s="129"/>
      <c r="H596" s="133"/>
      <c r="I596" s="129"/>
    </row>
    <row r="597" spans="1:9" x14ac:dyDescent="0.2">
      <c r="A597" s="219">
        <v>556</v>
      </c>
      <c r="B597" s="129" t="s">
        <v>1527</v>
      </c>
      <c r="C597" s="129" t="s">
        <v>1522</v>
      </c>
      <c r="D597" s="129" t="s">
        <v>1744</v>
      </c>
      <c r="E597" s="128"/>
      <c r="F597" s="128">
        <v>21200</v>
      </c>
      <c r="G597" s="129"/>
      <c r="H597" s="133"/>
      <c r="I597" s="129"/>
    </row>
    <row r="598" spans="1:9" x14ac:dyDescent="0.2">
      <c r="A598" s="219">
        <v>557</v>
      </c>
      <c r="B598" s="129" t="s">
        <v>1527</v>
      </c>
      <c r="C598" s="129" t="s">
        <v>1522</v>
      </c>
      <c r="D598" s="129" t="s">
        <v>1744</v>
      </c>
      <c r="E598" s="128"/>
      <c r="F598" s="128">
        <v>21200</v>
      </c>
      <c r="G598" s="129"/>
      <c r="H598" s="133"/>
      <c r="I598" s="129"/>
    </row>
    <row r="599" spans="1:9" x14ac:dyDescent="0.2">
      <c r="A599" s="219">
        <v>558</v>
      </c>
      <c r="B599" s="129" t="s">
        <v>1527</v>
      </c>
      <c r="C599" s="129" t="s">
        <v>1522</v>
      </c>
      <c r="D599" s="129" t="s">
        <v>1744</v>
      </c>
      <c r="E599" s="128"/>
      <c r="F599" s="128">
        <v>16800</v>
      </c>
      <c r="G599" s="129"/>
      <c r="H599" s="133"/>
      <c r="I599" s="129"/>
    </row>
    <row r="600" spans="1:9" ht="38.25" x14ac:dyDescent="0.2">
      <c r="A600" s="219">
        <v>559</v>
      </c>
      <c r="B600" s="54" t="s">
        <v>1751</v>
      </c>
      <c r="C600" s="129" t="s">
        <v>1522</v>
      </c>
      <c r="D600" s="54" t="s">
        <v>1752</v>
      </c>
      <c r="E600" s="65">
        <v>350000</v>
      </c>
      <c r="F600" s="65" t="s">
        <v>1753</v>
      </c>
      <c r="G600" s="54" t="s">
        <v>1754</v>
      </c>
      <c r="H600" s="54" t="s">
        <v>1755</v>
      </c>
      <c r="I600" s="54"/>
    </row>
    <row r="601" spans="1:9" ht="38.25" x14ac:dyDescent="0.2">
      <c r="A601" s="219">
        <v>560</v>
      </c>
      <c r="B601" s="54" t="s">
        <v>1751</v>
      </c>
      <c r="C601" s="129" t="s">
        <v>1522</v>
      </c>
      <c r="D601" s="54" t="s">
        <v>1756</v>
      </c>
      <c r="E601" s="65">
        <v>621379.78</v>
      </c>
      <c r="F601" s="65" t="s">
        <v>1753</v>
      </c>
      <c r="G601" s="205" t="s">
        <v>1754</v>
      </c>
      <c r="H601" s="54" t="s">
        <v>1757</v>
      </c>
      <c r="I601" s="54"/>
    </row>
    <row r="602" spans="1:9" ht="38.25" x14ac:dyDescent="0.2">
      <c r="A602" s="219">
        <v>561</v>
      </c>
      <c r="B602" s="54" t="s">
        <v>1751</v>
      </c>
      <c r="C602" s="129" t="s">
        <v>1522</v>
      </c>
      <c r="D602" s="54" t="s">
        <v>1756</v>
      </c>
      <c r="E602" s="65">
        <v>761092</v>
      </c>
      <c r="F602" s="65" t="s">
        <v>1753</v>
      </c>
      <c r="G602" s="54" t="s">
        <v>1758</v>
      </c>
      <c r="H602" s="54" t="s">
        <v>47</v>
      </c>
      <c r="I602" s="54"/>
    </row>
    <row r="603" spans="1:9" ht="51" x14ac:dyDescent="0.2">
      <c r="A603" s="219">
        <v>562</v>
      </c>
      <c r="B603" s="54" t="s">
        <v>1759</v>
      </c>
      <c r="C603" s="54" t="s">
        <v>1751</v>
      </c>
      <c r="D603" s="54" t="s">
        <v>1760</v>
      </c>
      <c r="E603" s="65">
        <v>405.72</v>
      </c>
      <c r="F603" s="65" t="s">
        <v>1753</v>
      </c>
      <c r="G603" s="54" t="s">
        <v>1754</v>
      </c>
      <c r="H603" s="54" t="s">
        <v>1761</v>
      </c>
      <c r="I603" s="54"/>
    </row>
    <row r="604" spans="1:9" ht="51" x14ac:dyDescent="0.2">
      <c r="A604" s="219">
        <v>563</v>
      </c>
      <c r="B604" s="54" t="s">
        <v>1762</v>
      </c>
      <c r="C604" s="54" t="s">
        <v>1751</v>
      </c>
      <c r="D604" s="54" t="s">
        <v>1760</v>
      </c>
      <c r="E604" s="65">
        <v>1420.02</v>
      </c>
      <c r="F604" s="65" t="s">
        <v>1753</v>
      </c>
      <c r="G604" s="54" t="s">
        <v>1754</v>
      </c>
      <c r="H604" s="54" t="s">
        <v>1761</v>
      </c>
      <c r="I604" s="54"/>
    </row>
    <row r="605" spans="1:9" ht="51" x14ac:dyDescent="0.2">
      <c r="A605" s="219">
        <v>564</v>
      </c>
      <c r="B605" s="54" t="s">
        <v>1921</v>
      </c>
      <c r="C605" s="54" t="s">
        <v>1751</v>
      </c>
      <c r="D605" s="54" t="s">
        <v>1760</v>
      </c>
      <c r="E605" s="65">
        <v>69104.320000000007</v>
      </c>
      <c r="F605" s="65" t="s">
        <v>1753</v>
      </c>
      <c r="G605" s="54" t="s">
        <v>1754</v>
      </c>
      <c r="H605" s="54" t="s">
        <v>1761</v>
      </c>
      <c r="I605" s="54"/>
    </row>
    <row r="606" spans="1:9" ht="102" x14ac:dyDescent="0.2">
      <c r="A606" s="219">
        <v>565</v>
      </c>
      <c r="B606" s="129" t="s">
        <v>1522</v>
      </c>
      <c r="C606" s="54" t="s">
        <v>1751</v>
      </c>
      <c r="D606" s="54" t="s">
        <v>1763</v>
      </c>
      <c r="E606" s="65" t="s">
        <v>1920</v>
      </c>
      <c r="F606" s="65" t="s">
        <v>1753</v>
      </c>
      <c r="G606" s="54" t="s">
        <v>1764</v>
      </c>
      <c r="H606" s="54" t="s">
        <v>1765</v>
      </c>
      <c r="I606" s="54"/>
    </row>
    <row r="607" spans="1:9" x14ac:dyDescent="0.2">
      <c r="A607" s="219">
        <v>566</v>
      </c>
      <c r="B607" s="54" t="s">
        <v>1766</v>
      </c>
      <c r="C607" s="54" t="s">
        <v>1751</v>
      </c>
      <c r="D607" s="54" t="s">
        <v>1760</v>
      </c>
      <c r="E607" s="65">
        <v>5887.5</v>
      </c>
      <c r="F607" s="65" t="s">
        <v>1753</v>
      </c>
      <c r="G607" s="54" t="s">
        <v>1767</v>
      </c>
      <c r="H607" s="54" t="s">
        <v>1768</v>
      </c>
      <c r="I607" s="54"/>
    </row>
    <row r="608" spans="1:9" ht="63.75" x14ac:dyDescent="0.2">
      <c r="A608" s="219">
        <v>567</v>
      </c>
      <c r="B608" s="54" t="s">
        <v>1769</v>
      </c>
      <c r="C608" s="54" t="s">
        <v>1751</v>
      </c>
      <c r="D608" s="54" t="s">
        <v>1760</v>
      </c>
      <c r="E608" s="65">
        <v>39626.04</v>
      </c>
      <c r="F608" s="65" t="s">
        <v>1753</v>
      </c>
      <c r="G608" s="54" t="s">
        <v>1767</v>
      </c>
      <c r="H608" s="54" t="s">
        <v>1770</v>
      </c>
      <c r="I608" s="54"/>
    </row>
    <row r="609" spans="1:9" ht="25.5" x14ac:dyDescent="0.2">
      <c r="A609" s="219">
        <v>568</v>
      </c>
      <c r="B609" s="54" t="s">
        <v>1771</v>
      </c>
      <c r="C609" s="54" t="s">
        <v>1751</v>
      </c>
      <c r="D609" s="54" t="s">
        <v>1760</v>
      </c>
      <c r="E609" s="65">
        <v>47054.720000000001</v>
      </c>
      <c r="F609" s="65" t="s">
        <v>1753</v>
      </c>
      <c r="G609" s="54" t="s">
        <v>1767</v>
      </c>
      <c r="H609" s="54" t="s">
        <v>1772</v>
      </c>
      <c r="I609" s="54"/>
    </row>
    <row r="610" spans="1:9" x14ac:dyDescent="0.2">
      <c r="A610" s="219">
        <v>569</v>
      </c>
      <c r="B610" s="54" t="s">
        <v>1773</v>
      </c>
      <c r="C610" s="54" t="s">
        <v>1751</v>
      </c>
      <c r="D610" s="54" t="s">
        <v>1760</v>
      </c>
      <c r="E610" s="65">
        <v>236.67</v>
      </c>
      <c r="F610" s="65" t="s">
        <v>1753</v>
      </c>
      <c r="G610" s="54" t="s">
        <v>1767</v>
      </c>
      <c r="H610" s="54" t="s">
        <v>1774</v>
      </c>
      <c r="I610" s="54"/>
    </row>
    <row r="611" spans="1:9" x14ac:dyDescent="0.2">
      <c r="A611" s="219">
        <v>570</v>
      </c>
      <c r="B611" s="54" t="s">
        <v>1775</v>
      </c>
      <c r="C611" s="54" t="s">
        <v>1751</v>
      </c>
      <c r="D611" s="54" t="s">
        <v>1760</v>
      </c>
      <c r="E611" s="65">
        <v>2000</v>
      </c>
      <c r="F611" s="65" t="s">
        <v>1753</v>
      </c>
      <c r="G611" s="54" t="s">
        <v>1767</v>
      </c>
      <c r="H611" s="54" t="s">
        <v>1774</v>
      </c>
      <c r="I611" s="54"/>
    </row>
    <row r="612" spans="1:9" ht="25.5" x14ac:dyDescent="0.2">
      <c r="A612" s="219">
        <v>571</v>
      </c>
      <c r="B612" s="54" t="s">
        <v>1776</v>
      </c>
      <c r="C612" s="54" t="s">
        <v>1751</v>
      </c>
      <c r="D612" s="54" t="s">
        <v>1760</v>
      </c>
      <c r="E612" s="65">
        <v>33347.339999999997</v>
      </c>
      <c r="F612" s="65" t="s">
        <v>1753</v>
      </c>
      <c r="G612" s="54" t="s">
        <v>1767</v>
      </c>
      <c r="H612" s="54" t="s">
        <v>1772</v>
      </c>
      <c r="I612" s="54"/>
    </row>
    <row r="613" spans="1:9" x14ac:dyDescent="0.2">
      <c r="A613" s="219">
        <v>572</v>
      </c>
      <c r="B613" s="54" t="s">
        <v>1777</v>
      </c>
      <c r="C613" s="54" t="s">
        <v>1751</v>
      </c>
      <c r="D613" s="54" t="s">
        <v>1760</v>
      </c>
      <c r="E613" s="65">
        <v>1035.5899999999999</v>
      </c>
      <c r="F613" s="65" t="s">
        <v>1753</v>
      </c>
      <c r="G613" s="54" t="s">
        <v>1767</v>
      </c>
      <c r="H613" s="54" t="s">
        <v>1774</v>
      </c>
      <c r="I613" s="54"/>
    </row>
    <row r="614" spans="1:9" ht="51" x14ac:dyDescent="0.2">
      <c r="A614" s="219">
        <v>573</v>
      </c>
      <c r="B614" s="129" t="s">
        <v>1522</v>
      </c>
      <c r="C614" s="54" t="s">
        <v>1751</v>
      </c>
      <c r="D614" s="54" t="s">
        <v>1760</v>
      </c>
      <c r="E614" s="65">
        <v>2625</v>
      </c>
      <c r="F614" s="65" t="s">
        <v>1753</v>
      </c>
      <c r="G614" s="54" t="s">
        <v>1754</v>
      </c>
      <c r="H614" s="54" t="s">
        <v>1761</v>
      </c>
      <c r="I614" s="54" t="s">
        <v>1778</v>
      </c>
    </row>
    <row r="615" spans="1:9" ht="38.25" x14ac:dyDescent="0.2">
      <c r="A615" s="219">
        <v>574</v>
      </c>
      <c r="B615" s="129" t="s">
        <v>1522</v>
      </c>
      <c r="C615" s="129" t="s">
        <v>1522</v>
      </c>
      <c r="D615" s="129" t="s">
        <v>1902</v>
      </c>
      <c r="E615" s="128">
        <v>486073.71</v>
      </c>
      <c r="F615" s="128">
        <v>486073.71</v>
      </c>
      <c r="G615" s="129" t="s">
        <v>1903</v>
      </c>
      <c r="H615" s="129" t="s">
        <v>1904</v>
      </c>
      <c r="I615" s="129" t="s">
        <v>1905</v>
      </c>
    </row>
    <row r="616" spans="1:9" ht="25.5" x14ac:dyDescent="0.2">
      <c r="A616" s="219">
        <v>575</v>
      </c>
      <c r="B616" s="129" t="s">
        <v>1522</v>
      </c>
      <c r="C616" s="129" t="s">
        <v>1906</v>
      </c>
      <c r="D616" s="129" t="s">
        <v>1907</v>
      </c>
      <c r="E616" s="128">
        <v>1186989.43</v>
      </c>
      <c r="F616" s="128">
        <v>1186989.43</v>
      </c>
      <c r="G616" s="129" t="s">
        <v>1903</v>
      </c>
      <c r="H616" s="129" t="s">
        <v>56</v>
      </c>
      <c r="I616" s="129" t="s">
        <v>1908</v>
      </c>
    </row>
    <row r="617" spans="1:9" ht="38.25" x14ac:dyDescent="0.2">
      <c r="A617" s="219">
        <v>576</v>
      </c>
      <c r="B617" s="58" t="s">
        <v>1909</v>
      </c>
      <c r="C617" s="129" t="s">
        <v>1522</v>
      </c>
      <c r="D617" s="58" t="s">
        <v>45</v>
      </c>
      <c r="E617" s="23">
        <v>107289.95</v>
      </c>
      <c r="F617" s="23">
        <v>22968</v>
      </c>
      <c r="G617" s="58" t="s">
        <v>1910</v>
      </c>
      <c r="H617" s="58" t="s">
        <v>1911</v>
      </c>
      <c r="I617" s="58" t="s">
        <v>1912</v>
      </c>
    </row>
    <row r="618" spans="1:9" ht="25.5" x14ac:dyDescent="0.2">
      <c r="A618" s="219">
        <v>577</v>
      </c>
      <c r="B618" s="54" t="s">
        <v>1906</v>
      </c>
      <c r="C618" s="129" t="s">
        <v>1522</v>
      </c>
      <c r="D618" s="129" t="s">
        <v>45</v>
      </c>
      <c r="E618" s="128">
        <v>85000</v>
      </c>
      <c r="F618" s="128">
        <v>85000</v>
      </c>
      <c r="G618" s="129" t="s">
        <v>1903</v>
      </c>
      <c r="H618" s="129" t="s">
        <v>59</v>
      </c>
      <c r="I618" s="129" t="s">
        <v>1908</v>
      </c>
    </row>
    <row r="619" spans="1:9" ht="38.25" x14ac:dyDescent="0.2">
      <c r="A619" s="219">
        <v>578</v>
      </c>
      <c r="B619" s="54" t="s">
        <v>1906</v>
      </c>
      <c r="C619" s="129" t="s">
        <v>1522</v>
      </c>
      <c r="D619" s="129" t="s">
        <v>1913</v>
      </c>
      <c r="E619" s="128">
        <v>60000</v>
      </c>
      <c r="F619" s="128">
        <v>60000</v>
      </c>
      <c r="G619" s="129" t="s">
        <v>1903</v>
      </c>
      <c r="H619" s="129" t="s">
        <v>61</v>
      </c>
      <c r="I619" s="129" t="s">
        <v>1914</v>
      </c>
    </row>
    <row r="620" spans="1:9" ht="38.25" x14ac:dyDescent="0.2">
      <c r="A620" s="219">
        <v>579</v>
      </c>
      <c r="B620" s="54" t="s">
        <v>1906</v>
      </c>
      <c r="C620" s="129" t="s">
        <v>1522</v>
      </c>
      <c r="D620" s="129" t="s">
        <v>1913</v>
      </c>
      <c r="E620" s="128">
        <v>30000</v>
      </c>
      <c r="F620" s="128">
        <v>30000</v>
      </c>
      <c r="G620" s="129" t="s">
        <v>1903</v>
      </c>
      <c r="H620" s="129">
        <v>2019</v>
      </c>
      <c r="I620" s="129" t="s">
        <v>1914</v>
      </c>
    </row>
    <row r="621" spans="1:9" ht="38.25" x14ac:dyDescent="0.2">
      <c r="A621" s="219">
        <v>580</v>
      </c>
      <c r="B621" s="54" t="s">
        <v>1906</v>
      </c>
      <c r="C621" s="129" t="s">
        <v>1522</v>
      </c>
      <c r="D621" s="129" t="s">
        <v>1915</v>
      </c>
      <c r="E621" s="65" t="s">
        <v>1916</v>
      </c>
      <c r="F621" s="65"/>
      <c r="G621" s="129" t="s">
        <v>1903</v>
      </c>
      <c r="H621" s="129">
        <v>2017</v>
      </c>
      <c r="I621" s="129" t="s">
        <v>1917</v>
      </c>
    </row>
    <row r="622" spans="1:9" ht="25.5" x14ac:dyDescent="0.2">
      <c r="A622" s="219">
        <v>581</v>
      </c>
      <c r="B622" s="54" t="s">
        <v>1906</v>
      </c>
      <c r="C622" s="129" t="s">
        <v>1522</v>
      </c>
      <c r="D622" s="129" t="s">
        <v>1913</v>
      </c>
      <c r="E622" s="128">
        <v>8200</v>
      </c>
      <c r="F622" s="128">
        <v>8200</v>
      </c>
      <c r="G622" s="129" t="s">
        <v>1903</v>
      </c>
      <c r="H622" s="129">
        <v>2020</v>
      </c>
      <c r="I622" s="129" t="s">
        <v>1908</v>
      </c>
    </row>
    <row r="623" spans="1:9" x14ac:dyDescent="0.2">
      <c r="A623" s="199" t="s">
        <v>35</v>
      </c>
      <c r="B623" s="199"/>
      <c r="C623" s="199"/>
      <c r="D623" s="199"/>
      <c r="E623" s="199"/>
      <c r="F623" s="134">
        <f>SUM(F42:F622)</f>
        <v>23531026.030000001</v>
      </c>
      <c r="G623" s="89"/>
      <c r="H623" s="89"/>
      <c r="I623" s="89"/>
    </row>
    <row r="624" spans="1:9" x14ac:dyDescent="0.2">
      <c r="A624" s="199" t="s">
        <v>36</v>
      </c>
      <c r="B624" s="199"/>
      <c r="C624" s="199"/>
      <c r="D624" s="199"/>
      <c r="E624" s="199"/>
      <c r="F624" s="134">
        <f>SUM(F623,F41)</f>
        <v>34481662.950000003</v>
      </c>
      <c r="G624" s="89"/>
      <c r="H624" s="89"/>
      <c r="I624" s="89"/>
    </row>
    <row r="640" spans="1:1" x14ac:dyDescent="0.2">
      <c r="A640" s="220"/>
    </row>
    <row r="660" spans="1:1" x14ac:dyDescent="0.2">
      <c r="A660" s="220"/>
    </row>
  </sheetData>
  <mergeCells count="5">
    <mergeCell ref="A623:E623"/>
    <mergeCell ref="A624:E624"/>
    <mergeCell ref="A41:E41"/>
    <mergeCell ref="A1:G1"/>
    <mergeCell ref="I47:I53"/>
  </mergeCells>
  <pageMargins left="0.70866141732283472" right="0.70866141732283472" top="0.74803149606299213" bottom="0.74803149606299213" header="0.31496062992125984" footer="0.31496062992125984"/>
  <pageSetup paperSize="9" scale="68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1-ugovori</vt:lpstr>
      <vt:lpstr>2-sporovi</vt:lpstr>
      <vt:lpstr>'1-ugovori'!Podrucje_ispisa</vt:lpstr>
    </vt:vector>
  </TitlesOfParts>
  <Company>Istarska županija - Regione Istriana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Zagorc Licul</dc:creator>
  <cp:lastModifiedBy>Laura Peruško Hajnc</cp:lastModifiedBy>
  <cp:lastPrinted>2021-03-02T15:03:22Z</cp:lastPrinted>
  <dcterms:created xsi:type="dcterms:W3CDTF">2020-02-06T10:43:53Z</dcterms:created>
  <dcterms:modified xsi:type="dcterms:W3CDTF">2021-03-02T15:03:25Z</dcterms:modified>
</cp:coreProperties>
</file>